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17EF9FB4-720D-4383-9533-C3A56048943F}" xr6:coauthVersionLast="36" xr6:coauthVersionMax="36" xr10:uidLastSave="{00000000-0000-0000-0000-000000000000}"/>
  <bookViews>
    <workbookView xWindow="0" yWindow="0" windowWidth="22260" windowHeight="12645" activeTab="2" xr2:uid="{00000000-000D-0000-FFFF-FFFF00000000}"/>
  </bookViews>
  <sheets>
    <sheet name="روش های محاسبه درصد تخفیف" sheetId="1" r:id="rId1"/>
    <sheet name="محاسبه درصد تغییرات قیمت" sheetId="2" r:id="rId2"/>
    <sheet name="محاسبه درصد تست زنی" sheetId="4" r:id="rId3"/>
    <sheet name="نرم افزار محاسبه درصد" sheetId="5" r:id="rId4"/>
  </sheets>
  <externalReferences>
    <externalReference r:id="rId5"/>
  </externalReferences>
  <definedNames>
    <definedName name="customer1">[1]!Customer[نام شخص حقیقی/حقوقی]</definedName>
    <definedName name="product1">[1]!Product[کد کالا]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2" l="1"/>
  <c r="E4" i="2"/>
  <c r="E5" i="2"/>
  <c r="H9" i="5"/>
  <c r="K13" i="5" l="1"/>
  <c r="J13" i="5"/>
  <c r="J20" i="5"/>
  <c r="H18" i="5"/>
  <c r="H16" i="5"/>
  <c r="K14" i="5"/>
  <c r="J14" i="5"/>
  <c r="H11" i="5"/>
  <c r="H7" i="5"/>
  <c r="H5" i="5"/>
  <c r="H3" i="5"/>
  <c r="H5" i="1" l="1"/>
  <c r="H6" i="1"/>
  <c r="H7" i="1"/>
  <c r="G5" i="1"/>
  <c r="G6" i="1"/>
  <c r="G7" i="1"/>
  <c r="F5" i="1"/>
  <c r="F6" i="1"/>
  <c r="F7" i="1"/>
  <c r="E5" i="4"/>
  <c r="E4" i="4"/>
  <c r="E3" i="4"/>
  <c r="H8" i="1" l="1"/>
  <c r="G8" i="1" l="1"/>
  <c r="F8" i="1"/>
</calcChain>
</file>

<file path=xl/sharedStrings.xml><?xml version="1.0" encoding="utf-8"?>
<sst xmlns="http://schemas.openxmlformats.org/spreadsheetml/2006/main" count="74" uniqueCount="62">
  <si>
    <t>ردیف</t>
  </si>
  <si>
    <t>شرح کالا / خدمات</t>
  </si>
  <si>
    <t>تعداد/مقدار</t>
  </si>
  <si>
    <t>مبلغ واحد</t>
  </si>
  <si>
    <t>مبلغ کل پس از کسر تخفیف</t>
  </si>
  <si>
    <t>جمع مبلغ مالیات و عوارض</t>
  </si>
  <si>
    <t>جمع کل :</t>
  </si>
  <si>
    <t>درصد مالیات:</t>
  </si>
  <si>
    <t>فاکتور فروش</t>
  </si>
  <si>
    <t>درصد تخفیف</t>
  </si>
  <si>
    <t>کالای شماره 1</t>
  </si>
  <si>
    <t>کالای شماره 2</t>
  </si>
  <si>
    <t>کالای شماره 3</t>
  </si>
  <si>
    <t>نام درس</t>
  </si>
  <si>
    <t>درصد درس</t>
  </si>
  <si>
    <t>ادبیات</t>
  </si>
  <si>
    <t>ریاضی</t>
  </si>
  <si>
    <t>تاریخ</t>
  </si>
  <si>
    <t>پاسخ صحیح</t>
  </si>
  <si>
    <t>پاسخ اشتباه</t>
  </si>
  <si>
    <t>تعداد سوالات</t>
  </si>
  <si>
    <t>محاسبه درصد تغییرات قیمت</t>
  </si>
  <si>
    <t>فروشنده 1</t>
  </si>
  <si>
    <t>فروشنده 2</t>
  </si>
  <si>
    <t>فروشنده 3</t>
  </si>
  <si>
    <t>محاسبه درصد تست زنی دروس</t>
  </si>
  <si>
    <t>نام فروشنده</t>
  </si>
  <si>
    <t>پیشرفت فروش</t>
  </si>
  <si>
    <t xml:space="preserve">مبلغ کل + جمع مالیات و عوارض </t>
  </si>
  <si>
    <t>فروش سال 97</t>
  </si>
  <si>
    <t>فروش سال 96</t>
  </si>
  <si>
    <t>یک کالایی قیمتش</t>
  </si>
  <si>
    <t>می باشد</t>
  </si>
  <si>
    <t>جواب:</t>
  </si>
  <si>
    <t>می باشد. اگر</t>
  </si>
  <si>
    <t>یک کالایی را به قیمت</t>
  </si>
  <si>
    <t>با</t>
  </si>
  <si>
    <t>آن چقدر می شود ؟</t>
  </si>
  <si>
    <t>یک کالایی قیمت قبلیش</t>
  </si>
  <si>
    <t>بوده.اکنون قیمت جدید آن</t>
  </si>
  <si>
    <t>شده است.قیمت این کالا چند درصد افزایش داشته ؟</t>
  </si>
  <si>
    <t>تخفیف بدهیم مشتری چقدر باید پرداخت کند ؟</t>
  </si>
  <si>
    <t>عدد</t>
  </si>
  <si>
    <t>می باشد ؟</t>
  </si>
  <si>
    <t>تخفیف خریدیم.قیمت اصلی کالا چقدر بوده ؟</t>
  </si>
  <si>
    <t>علی و رضا باهم شریک هستند.</t>
  </si>
  <si>
    <t>رضا</t>
  </si>
  <si>
    <t>سرمایه گذاشته اند.اگر سود معامله</t>
  </si>
  <si>
    <t>باشد، سهم هر کدام چقدر می شود ؟</t>
  </si>
  <si>
    <t>من یک کالایی به وزن</t>
  </si>
  <si>
    <t>کیلوگرم را با</t>
  </si>
  <si>
    <t>کیلوگرم افت خریداری کردم.درصد افت چقدر بوده؟</t>
  </si>
  <si>
    <t>من برای یک کالایی به وزن</t>
  </si>
  <si>
    <t>کیلوگرم</t>
  </si>
  <si>
    <t>افت زدم.مبلغ افت چقدر می شود ؟</t>
  </si>
  <si>
    <t>تعداد سوالات درس ادبیات در کنکور</t>
  </si>
  <si>
    <t>مورد رو درست زدم و تعداد</t>
  </si>
  <si>
    <t>مورد پاسخ اشتباه داشتم.درصد پاسخ صحیح چقدر است؟</t>
  </si>
  <si>
    <t>مورد بود.از این تعداد سوالات</t>
  </si>
  <si>
    <t>روش های مختلف محاسبه درصد در اکسل</t>
  </si>
  <si>
    <t>چه درصدی از عدد</t>
  </si>
  <si>
    <t>جاوید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</si>
</sst>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-_ر_ي_ا_ل_ ;_ * #,##0.00\-_ر_ي_ا_ل_ ;_ * &quot;-&quot;??_-_ر_ي_ا_ل_ ;_ @_ "/>
    <numFmt numFmtId="164" formatCode="#,##0&quot;ريال&quot;;[Red]#,##0&quot;ريال&quot;"/>
    <numFmt numFmtId="165" formatCode="#,##0_ ;\-#,##0\ "/>
    <numFmt numFmtId="166" formatCode="0_ ;\-0\ "/>
    <numFmt numFmtId="167" formatCode="0.0%"/>
    <numFmt numFmtId="170" formatCode="_ * #,##0_-_ر_ي_ا_ل_ ;_ * #,##0\-_ر_ي_ا_ل_ ;_ * &quot;-&quot;??_-_ر_ي_ا_ل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Vazir FD-WOL"/>
      <family val="2"/>
    </font>
    <font>
      <sz val="14"/>
      <color theme="1"/>
      <name val="Vazir FD-WOL"/>
      <family val="2"/>
    </font>
    <font>
      <b/>
      <sz val="12"/>
      <color theme="1" tint="0.499984740745262"/>
      <name val="Vazir FD-WOL"/>
      <family val="2"/>
    </font>
    <font>
      <b/>
      <sz val="14"/>
      <color rgb="FF66FFFF"/>
      <name val="Vazir FD-WOL"/>
      <family val="2"/>
    </font>
    <font>
      <sz val="14"/>
      <color theme="1" tint="0.249977111117893"/>
      <name val="Vazir FD-WOL"/>
      <family val="2"/>
    </font>
    <font>
      <b/>
      <sz val="18"/>
      <color theme="0"/>
      <name val="Vazir FD-WOL"/>
      <family val="2"/>
    </font>
    <font>
      <sz val="14"/>
      <color theme="0"/>
      <name val="Vazir FD-WOL"/>
      <family val="2"/>
    </font>
    <font>
      <b/>
      <sz val="11"/>
      <color rgb="FF66FFFF"/>
      <name val="Vazir FD-WOL"/>
      <family val="2"/>
    </font>
    <font>
      <b/>
      <sz val="11"/>
      <color rgb="FFFFC000"/>
      <name val="Vazir FD-WOL"/>
      <family val="2"/>
    </font>
    <font>
      <sz val="11"/>
      <color theme="1"/>
      <name val="Vazir FD-WOL"/>
      <family val="2"/>
    </font>
    <font>
      <sz val="11"/>
      <color theme="1" tint="0.249977111117893"/>
      <name val="Vazir FD-WOL"/>
      <family val="2"/>
    </font>
    <font>
      <b/>
      <sz val="11"/>
      <color theme="1"/>
      <name val="Vazir FD-WOL"/>
      <family val="2"/>
    </font>
    <font>
      <b/>
      <sz val="16"/>
      <color theme="0"/>
      <name val="Vazir FD-WOL"/>
      <family val="2"/>
    </font>
    <font>
      <b/>
      <sz val="14"/>
      <color rgb="FFFFC000"/>
      <name val="Vazir FD-WOL"/>
      <family val="2"/>
    </font>
    <font>
      <sz val="11"/>
      <color rgb="FFFFC000"/>
      <name val="Calibri"/>
      <family val="2"/>
      <scheme val="minor"/>
    </font>
    <font>
      <b/>
      <sz val="14"/>
      <color theme="1"/>
      <name val="Vazir FD-WO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12" xfId="0" applyFont="1" applyBorder="1" applyAlignment="1" applyProtection="1">
      <alignment horizontal="right" vertical="center"/>
      <protection hidden="1"/>
    </xf>
    <xf numFmtId="0" fontId="6" fillId="0" borderId="9" xfId="0" applyFont="1" applyBorder="1" applyAlignment="1" applyProtection="1">
      <alignment horizontal="right" vertical="center" wrapText="1"/>
      <protection hidden="1"/>
    </xf>
    <xf numFmtId="0" fontId="6" fillId="0" borderId="11" xfId="0" applyFont="1" applyBorder="1" applyAlignment="1" applyProtection="1">
      <alignment horizontal="right" vertical="center" wrapText="1"/>
      <protection hidden="1"/>
    </xf>
    <xf numFmtId="0" fontId="6" fillId="0" borderId="9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0" fillId="3" borderId="0" xfId="0" applyFill="1"/>
    <xf numFmtId="49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49" fontId="2" fillId="3" borderId="1" xfId="0" applyNumberFormat="1" applyFont="1" applyFill="1" applyBorder="1" applyAlignment="1" applyProtection="1">
      <alignment vertical="center" wrapText="1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vertical="center"/>
      <protection locked="0"/>
    </xf>
    <xf numFmtId="165" fontId="6" fillId="0" borderId="9" xfId="1" applyNumberFormat="1" applyFont="1" applyBorder="1" applyAlignment="1" applyProtection="1">
      <alignment horizontal="right" vertical="center"/>
      <protection hidden="1"/>
    </xf>
    <xf numFmtId="165" fontId="6" fillId="0" borderId="11" xfId="1" applyNumberFormat="1" applyFont="1" applyBorder="1" applyAlignment="1" applyProtection="1">
      <alignment horizontal="right" vertical="center"/>
      <protection hidden="1"/>
    </xf>
    <xf numFmtId="0" fontId="6" fillId="0" borderId="16" xfId="0" applyFont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horizontal="right" vertical="center" wrapText="1"/>
      <protection hidden="1"/>
    </xf>
    <xf numFmtId="165" fontId="6" fillId="0" borderId="16" xfId="1" applyNumberFormat="1" applyFont="1" applyBorder="1" applyAlignment="1" applyProtection="1">
      <alignment horizontal="right" vertical="center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166" fontId="6" fillId="0" borderId="9" xfId="1" applyNumberFormat="1" applyFont="1" applyBorder="1" applyAlignment="1" applyProtection="1">
      <alignment horizontal="right" vertical="center"/>
      <protection hidden="1"/>
    </xf>
    <xf numFmtId="166" fontId="6" fillId="0" borderId="11" xfId="1" applyNumberFormat="1" applyFont="1" applyBorder="1" applyAlignment="1" applyProtection="1">
      <alignment horizontal="right" vertical="center"/>
      <protection hidden="1"/>
    </xf>
    <xf numFmtId="166" fontId="6" fillId="0" borderId="16" xfId="1" applyNumberFormat="1" applyFont="1" applyBorder="1" applyAlignment="1" applyProtection="1">
      <alignment horizontal="right" vertical="center"/>
      <protection hidden="1"/>
    </xf>
    <xf numFmtId="0" fontId="8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167" fontId="6" fillId="0" borderId="8" xfId="2" applyNumberFormat="1" applyFont="1" applyBorder="1" applyAlignment="1" applyProtection="1">
      <alignment horizontal="right" vertical="center"/>
      <protection hidden="1"/>
    </xf>
    <xf numFmtId="167" fontId="6" fillId="0" borderId="10" xfId="2" applyNumberFormat="1" applyFont="1" applyBorder="1" applyAlignment="1" applyProtection="1">
      <alignment horizontal="right" vertical="center"/>
      <protection hidden="1"/>
    </xf>
    <xf numFmtId="167" fontId="6" fillId="0" borderId="17" xfId="2" applyNumberFormat="1" applyFont="1" applyBorder="1" applyAlignment="1" applyProtection="1">
      <alignment horizontal="right" vertical="center"/>
      <protection hidden="1"/>
    </xf>
    <xf numFmtId="0" fontId="9" fillId="2" borderId="3" xfId="0" applyFont="1" applyFill="1" applyBorder="1" applyAlignment="1" applyProtection="1">
      <alignment vertical="center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vertical="center" wrapText="1"/>
      <protection locked="0"/>
    </xf>
    <xf numFmtId="0" fontId="11" fillId="4" borderId="6" xfId="0" applyFont="1" applyFill="1" applyBorder="1" applyAlignment="1" applyProtection="1">
      <alignment vertical="center" wrapText="1"/>
      <protection locked="0"/>
    </xf>
    <xf numFmtId="0" fontId="12" fillId="0" borderId="9" xfId="0" applyFont="1" applyBorder="1" applyAlignment="1" applyProtection="1">
      <alignment horizontal="right" vertical="center" wrapText="1"/>
      <protection hidden="1"/>
    </xf>
    <xf numFmtId="3" fontId="12" fillId="0" borderId="8" xfId="0" applyNumberFormat="1" applyFont="1" applyBorder="1" applyAlignment="1" applyProtection="1">
      <alignment horizontal="center" vertical="center"/>
      <protection locked="0"/>
    </xf>
    <xf numFmtId="165" fontId="12" fillId="0" borderId="9" xfId="1" applyNumberFormat="1" applyFont="1" applyBorder="1" applyAlignment="1" applyProtection="1">
      <alignment horizontal="right" vertical="center"/>
      <protection hidden="1"/>
    </xf>
    <xf numFmtId="9" fontId="12" fillId="0" borderId="9" xfId="2" applyFont="1" applyBorder="1" applyAlignment="1" applyProtection="1">
      <alignment horizontal="right" vertical="center"/>
      <protection locked="0"/>
    </xf>
    <xf numFmtId="165" fontId="12" fillId="0" borderId="9" xfId="1" applyNumberFormat="1" applyFont="1" applyBorder="1" applyAlignment="1" applyProtection="1">
      <alignment vertical="center"/>
      <protection hidden="1"/>
    </xf>
    <xf numFmtId="165" fontId="12" fillId="0" borderId="8" xfId="1" applyNumberFormat="1" applyFont="1" applyBorder="1" applyAlignment="1" applyProtection="1">
      <alignment vertical="center"/>
      <protection hidden="1"/>
    </xf>
    <xf numFmtId="0" fontId="12" fillId="0" borderId="11" xfId="0" applyFont="1" applyBorder="1" applyAlignment="1" applyProtection="1">
      <alignment horizontal="right" vertical="center" wrapText="1"/>
      <protection hidden="1"/>
    </xf>
    <xf numFmtId="3" fontId="12" fillId="0" borderId="10" xfId="0" applyNumberFormat="1" applyFont="1" applyBorder="1" applyAlignment="1" applyProtection="1">
      <alignment horizontal="center" vertical="center"/>
      <protection locked="0"/>
    </xf>
    <xf numFmtId="165" fontId="12" fillId="0" borderId="11" xfId="1" applyNumberFormat="1" applyFont="1" applyBorder="1" applyAlignment="1" applyProtection="1">
      <alignment horizontal="right" vertical="center"/>
      <protection hidden="1"/>
    </xf>
    <xf numFmtId="9" fontId="12" fillId="0" borderId="11" xfId="2" applyFont="1" applyBorder="1" applyAlignment="1" applyProtection="1">
      <alignment horizontal="right" vertical="center"/>
      <protection locked="0"/>
    </xf>
    <xf numFmtId="165" fontId="12" fillId="0" borderId="11" xfId="1" applyNumberFormat="1" applyFont="1" applyBorder="1" applyAlignment="1" applyProtection="1">
      <alignment vertical="center"/>
      <protection hidden="1"/>
    </xf>
    <xf numFmtId="165" fontId="12" fillId="0" borderId="10" xfId="1" applyNumberFormat="1" applyFont="1" applyBorder="1" applyAlignment="1" applyProtection="1">
      <alignment vertical="center"/>
      <protection hidden="1"/>
    </xf>
    <xf numFmtId="0" fontId="11" fillId="0" borderId="13" xfId="0" applyFont="1" applyBorder="1" applyAlignment="1" applyProtection="1">
      <alignment horizontal="right" vertical="center"/>
      <protection hidden="1"/>
    </xf>
    <xf numFmtId="0" fontId="11" fillId="0" borderId="13" xfId="0" applyFont="1" applyBorder="1" applyAlignment="1" applyProtection="1">
      <alignment horizontal="left" vertical="center"/>
      <protection hidden="1"/>
    </xf>
    <xf numFmtId="164" fontId="13" fillId="4" borderId="12" xfId="0" applyNumberFormat="1" applyFont="1" applyFill="1" applyBorder="1" applyAlignment="1" applyProtection="1">
      <alignment horizontal="right" vertical="center"/>
      <protection hidden="1"/>
    </xf>
    <xf numFmtId="164" fontId="13" fillId="4" borderId="12" xfId="0" applyNumberFormat="1" applyFont="1" applyFill="1" applyBorder="1" applyAlignment="1" applyProtection="1">
      <alignment vertical="center"/>
      <protection hidden="1"/>
    </xf>
    <xf numFmtId="164" fontId="13" fillId="4" borderId="14" xfId="0" applyNumberFormat="1" applyFont="1" applyFill="1" applyBorder="1" applyAlignment="1" applyProtection="1">
      <alignment vertical="center"/>
      <protection hidden="1"/>
    </xf>
    <xf numFmtId="0" fontId="13" fillId="0" borderId="13" xfId="0" applyFont="1" applyBorder="1" applyAlignment="1" applyProtection="1">
      <alignment horizontal="left" vertical="center"/>
      <protection hidden="1"/>
    </xf>
    <xf numFmtId="2" fontId="0" fillId="0" borderId="0" xfId="0" applyNumberFormat="1"/>
    <xf numFmtId="10" fontId="6" fillId="0" borderId="8" xfId="2" applyNumberFormat="1" applyFont="1" applyBorder="1" applyAlignment="1" applyProtection="1">
      <alignment horizontal="right" vertical="center"/>
      <protection hidden="1"/>
    </xf>
    <xf numFmtId="10" fontId="6" fillId="0" borderId="10" xfId="2" applyNumberFormat="1" applyFont="1" applyBorder="1" applyAlignment="1" applyProtection="1">
      <alignment horizontal="right" vertical="center"/>
      <protection hidden="1"/>
    </xf>
    <xf numFmtId="10" fontId="6" fillId="0" borderId="17" xfId="2" applyNumberFormat="1" applyFont="1" applyBorder="1" applyAlignment="1" applyProtection="1">
      <alignment horizontal="right" vertical="center"/>
      <protection hidden="1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9" fontId="10" fillId="2" borderId="4" xfId="0" applyNumberFormat="1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11" fillId="0" borderId="0" xfId="0" applyFont="1"/>
    <xf numFmtId="170" fontId="11" fillId="4" borderId="18" xfId="1" applyNumberFormat="1" applyFont="1" applyFill="1" applyBorder="1" applyAlignment="1">
      <alignment horizontal="center" vertical="center"/>
    </xf>
    <xf numFmtId="9" fontId="11" fillId="4" borderId="18" xfId="2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10" fontId="11" fillId="4" borderId="18" xfId="2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70" fontId="11" fillId="4" borderId="15" xfId="1" applyNumberFormat="1" applyFont="1" applyFill="1" applyBorder="1" applyAlignment="1">
      <alignment horizontal="center" vertical="center"/>
    </xf>
    <xf numFmtId="170" fontId="11" fillId="4" borderId="20" xfId="1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11" fillId="4" borderId="18" xfId="1" applyNumberFormat="1" applyFont="1" applyFill="1" applyBorder="1" applyAlignment="1">
      <alignment horizontal="center" vertical="center"/>
    </xf>
    <xf numFmtId="43" fontId="11" fillId="0" borderId="0" xfId="0" applyNumberFormat="1" applyFont="1"/>
    <xf numFmtId="0" fontId="11" fillId="4" borderId="18" xfId="2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5" fillId="3" borderId="0" xfId="0" applyFont="1" applyFill="1" applyAlignment="1">
      <alignment horizontal="left" vertical="center"/>
    </xf>
    <xf numFmtId="0" fontId="15" fillId="3" borderId="21" xfId="0" applyFont="1" applyFill="1" applyBorder="1" applyAlignment="1">
      <alignment horizontal="left" vertical="center"/>
    </xf>
    <xf numFmtId="0" fontId="15" fillId="3" borderId="21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19" xfId="0" applyFont="1" applyFill="1" applyBorder="1" applyAlignment="1">
      <alignment horizontal="center" vertical="center"/>
    </xf>
    <xf numFmtId="1" fontId="11" fillId="4" borderId="18" xfId="2" applyNumberFormat="1" applyFont="1" applyFill="1" applyBorder="1" applyAlignment="1">
      <alignment horizontal="center" vertical="center"/>
    </xf>
    <xf numFmtId="165" fontId="17" fillId="5" borderId="18" xfId="1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10" fontId="17" fillId="5" borderId="18" xfId="2" applyNumberFormat="1" applyFont="1" applyFill="1" applyBorder="1" applyAlignment="1">
      <alignment horizontal="center" vertical="center"/>
    </xf>
    <xf numFmtId="167" fontId="17" fillId="5" borderId="18" xfId="2" applyNumberFormat="1" applyFont="1" applyFill="1" applyBorder="1" applyAlignment="1">
      <alignment horizontal="center" vertical="center"/>
    </xf>
    <xf numFmtId="170" fontId="17" fillId="5" borderId="18" xfId="1" applyNumberFormat="1" applyFont="1" applyFill="1" applyBorder="1" applyAlignment="1">
      <alignment horizontal="center" vertical="center"/>
    </xf>
    <xf numFmtId="3" fontId="17" fillId="5" borderId="18" xfId="2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AE2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javidsoft.ir/contact/" TargetMode="External"/><Relationship Id="rId2" Type="http://schemas.openxmlformats.org/officeDocument/2006/relationships/hyperlink" Target="https://javidsoft.ir/&#1605;&#1581;&#1575;&#1587;&#1576;&#1607;-&#1583;&#1585;&#1589;&#1583;-&#1583;&#1585;-&#1575;&#1705;&#1587;&#1604;/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javidsoft.ir/contact/" TargetMode="External"/><Relationship Id="rId2" Type="http://schemas.openxmlformats.org/officeDocument/2006/relationships/hyperlink" Target="https://javidsoft.ir/&#1605;&#1581;&#1575;&#1587;&#1576;&#1607;-&#1583;&#1585;&#1589;&#1583;-&#1583;&#1585;-&#1575;&#1705;&#1587;&#1604;/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s://javidsoft.ir/contact/" TargetMode="External"/><Relationship Id="rId2" Type="http://schemas.openxmlformats.org/officeDocument/2006/relationships/hyperlink" Target="https://javidsoft.ir/&#1605;&#1581;&#1575;&#1587;&#1576;&#1607;-&#1583;&#1585;&#1589;&#1583;-&#1583;&#1585;-&#1575;&#1705;&#1587;&#1604;/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s://javidsoft.ir/contact/" TargetMode="External"/><Relationship Id="rId2" Type="http://schemas.openxmlformats.org/officeDocument/2006/relationships/hyperlink" Target="https://javidsoft.ir/&#1605;&#1581;&#1575;&#1587;&#1576;&#1607;-&#1583;&#1585;&#1589;&#1583;-&#1583;&#1585;-&#1575;&#1705;&#1587;&#1604;/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123824</xdr:rowOff>
    </xdr:from>
    <xdr:to>
      <xdr:col>1</xdr:col>
      <xdr:colOff>1255157</xdr:colOff>
      <xdr:row>1</xdr:row>
      <xdr:rowOff>238124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BD59D6C-AD86-46A0-8D3E-68BE9260B8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9403043" y="123824"/>
          <a:ext cx="1712357" cy="447675"/>
        </a:xfrm>
        <a:prstGeom prst="rect">
          <a:avLst/>
        </a:prstGeom>
      </xdr:spPr>
    </xdr:pic>
    <xdr:clientData/>
  </xdr:twoCellAnchor>
  <xdr:twoCellAnchor>
    <xdr:from>
      <xdr:col>8</xdr:col>
      <xdr:colOff>161925</xdr:colOff>
      <xdr:row>0</xdr:row>
      <xdr:rowOff>180975</xdr:rowOff>
    </xdr:from>
    <xdr:to>
      <xdr:col>11</xdr:col>
      <xdr:colOff>95250</xdr:colOff>
      <xdr:row>3</xdr:row>
      <xdr:rowOff>257175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35249753-BE41-4EEA-A87F-02492B8FB9E9}"/>
            </a:ext>
          </a:extLst>
        </xdr:cNvPr>
        <xdr:cNvGrpSpPr/>
      </xdr:nvGrpSpPr>
      <xdr:grpSpPr>
        <a:xfrm>
          <a:off x="9980885550" y="180975"/>
          <a:ext cx="1762125" cy="1028700"/>
          <a:chOff x="9979228200" y="323850"/>
          <a:chExt cx="1762125" cy="1028700"/>
        </a:xfrm>
      </xdr:grpSpPr>
      <xdr:sp macro="" textlink="">
        <xdr:nvSpPr>
          <xdr:cNvPr id="2" name="Rectangle: Rounded Corners 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357668A-B088-4A0C-B1D2-AE58A5E890E0}"/>
              </a:ext>
            </a:extLst>
          </xdr:cNvPr>
          <xdr:cNvSpPr/>
        </xdr:nvSpPr>
        <xdr:spPr>
          <a:xfrm>
            <a:off x="9979228200" y="323850"/>
            <a:ext cx="1762125" cy="447675"/>
          </a:xfrm>
          <a:prstGeom prst="roundRect">
            <a:avLst/>
          </a:prstGeom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1"/>
            <a:r>
              <a:rPr lang="fa-IR" sz="1800" b="1">
                <a:latin typeface="Vazir FD-WOL" panose="020B0603030804020204" pitchFamily="34" charset="-78"/>
                <a:cs typeface="Vazir FD-WOL" panose="020B0603030804020204" pitchFamily="34" charset="-78"/>
              </a:rPr>
              <a:t>لینک مطلب</a:t>
            </a:r>
            <a:endParaRPr lang="en-US" sz="1800" b="1">
              <a:latin typeface="Vazir FD-WOL" panose="020B0603030804020204" pitchFamily="34" charset="-78"/>
              <a:cs typeface="Vazir FD-WOL" panose="020B0603030804020204" pitchFamily="34" charset="-78"/>
            </a:endParaRPr>
          </a:p>
        </xdr:txBody>
      </xdr:sp>
      <xdr:sp macro="" textlink="">
        <xdr:nvSpPr>
          <xdr:cNvPr id="4" name="Rectangle: Rounded Corners 3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2DC87AB7-C2CD-4C00-AA7F-6741163CE6AC}"/>
              </a:ext>
            </a:extLst>
          </xdr:cNvPr>
          <xdr:cNvSpPr/>
        </xdr:nvSpPr>
        <xdr:spPr>
          <a:xfrm>
            <a:off x="9979228200" y="904875"/>
            <a:ext cx="1762125" cy="447675"/>
          </a:xfrm>
          <a:prstGeom prst="roundRect">
            <a:avLst/>
          </a:prstGeom>
        </xdr:spPr>
        <xdr:style>
          <a:lnRef idx="0">
            <a:schemeClr val="accent2"/>
          </a:lnRef>
          <a:fillRef idx="3">
            <a:schemeClr val="accent2"/>
          </a:fillRef>
          <a:effectRef idx="3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1"/>
            <a:r>
              <a:rPr lang="fa-IR" sz="1800" b="1">
                <a:latin typeface="Vazir FD-WOL" panose="020B0603030804020204" pitchFamily="34" charset="-78"/>
                <a:cs typeface="Vazir FD-WOL" panose="020B0603030804020204" pitchFamily="34" charset="-78"/>
              </a:rPr>
              <a:t>ارتباط با ما</a:t>
            </a:r>
            <a:endParaRPr lang="en-US" sz="1800" b="1">
              <a:latin typeface="Vazir FD-WOL" panose="020B0603030804020204" pitchFamily="34" charset="-78"/>
              <a:cs typeface="Vazir FD-WOL" panose="020B0603030804020204" pitchFamily="34" charset="-78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85726</xdr:rowOff>
    </xdr:from>
    <xdr:to>
      <xdr:col>1</xdr:col>
      <xdr:colOff>1093232</xdr:colOff>
      <xdr:row>0</xdr:row>
      <xdr:rowOff>523876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31C0B6-1A85-4627-9652-876619D74E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8812493" y="85726"/>
          <a:ext cx="1712357" cy="438150"/>
        </a:xfrm>
        <a:prstGeom prst="rect">
          <a:avLst/>
        </a:prstGeom>
      </xdr:spPr>
    </xdr:pic>
    <xdr:clientData/>
  </xdr:twoCellAnchor>
  <xdr:twoCellAnchor>
    <xdr:from>
      <xdr:col>5</xdr:col>
      <xdr:colOff>200025</xdr:colOff>
      <xdr:row>0</xdr:row>
      <xdr:rowOff>180975</xdr:rowOff>
    </xdr:from>
    <xdr:to>
      <xdr:col>8</xdr:col>
      <xdr:colOff>133350</xdr:colOff>
      <xdr:row>2</xdr:row>
      <xdr:rowOff>209550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FC5654AC-78F7-40E2-B6BA-3AA4CBD844E0}"/>
            </a:ext>
          </a:extLst>
        </xdr:cNvPr>
        <xdr:cNvGrpSpPr/>
      </xdr:nvGrpSpPr>
      <xdr:grpSpPr>
        <a:xfrm>
          <a:off x="9982676250" y="180975"/>
          <a:ext cx="1762125" cy="1028700"/>
          <a:chOff x="9979228200" y="323850"/>
          <a:chExt cx="1762125" cy="1028700"/>
        </a:xfrm>
      </xdr:grpSpPr>
      <xdr:sp macro="" textlink="">
        <xdr:nvSpPr>
          <xdr:cNvPr id="7" name="Rectangle: Rounded Corners 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E586EF9-0ED3-455A-A0B9-F81FDFDCD048}"/>
              </a:ext>
            </a:extLst>
          </xdr:cNvPr>
          <xdr:cNvSpPr/>
        </xdr:nvSpPr>
        <xdr:spPr>
          <a:xfrm>
            <a:off x="9979228200" y="323850"/>
            <a:ext cx="1762125" cy="447675"/>
          </a:xfrm>
          <a:prstGeom prst="roundRect">
            <a:avLst/>
          </a:prstGeom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1"/>
            <a:r>
              <a:rPr lang="fa-IR" sz="1800" b="1">
                <a:latin typeface="Vazir FD-WOL" panose="020B0603030804020204" pitchFamily="34" charset="-78"/>
                <a:cs typeface="Vazir FD-WOL" panose="020B0603030804020204" pitchFamily="34" charset="-78"/>
              </a:rPr>
              <a:t>لینک مطلب</a:t>
            </a:r>
            <a:endParaRPr lang="en-US" sz="1800" b="1">
              <a:latin typeface="Vazir FD-WOL" panose="020B0603030804020204" pitchFamily="34" charset="-78"/>
              <a:cs typeface="Vazir FD-WOL" panose="020B0603030804020204" pitchFamily="34" charset="-78"/>
            </a:endParaRPr>
          </a:p>
        </xdr:txBody>
      </xdr:sp>
      <xdr:sp macro="" textlink="">
        <xdr:nvSpPr>
          <xdr:cNvPr id="8" name="Rectangle: Rounded Corners 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2A79FFE1-60FF-4792-8671-2B673DE14E74}"/>
              </a:ext>
            </a:extLst>
          </xdr:cNvPr>
          <xdr:cNvSpPr/>
        </xdr:nvSpPr>
        <xdr:spPr>
          <a:xfrm>
            <a:off x="9979228200" y="904875"/>
            <a:ext cx="1762125" cy="447675"/>
          </a:xfrm>
          <a:prstGeom prst="roundRect">
            <a:avLst/>
          </a:prstGeom>
        </xdr:spPr>
        <xdr:style>
          <a:lnRef idx="0">
            <a:schemeClr val="accent2"/>
          </a:lnRef>
          <a:fillRef idx="3">
            <a:schemeClr val="accent2"/>
          </a:fillRef>
          <a:effectRef idx="3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1"/>
            <a:r>
              <a:rPr lang="fa-IR" sz="1800" b="1">
                <a:latin typeface="Vazir FD-WOL" panose="020B0603030804020204" pitchFamily="34" charset="-78"/>
                <a:cs typeface="Vazir FD-WOL" panose="020B0603030804020204" pitchFamily="34" charset="-78"/>
              </a:rPr>
              <a:t>ارتباط با ما</a:t>
            </a:r>
            <a:endParaRPr lang="en-US" sz="1800" b="1">
              <a:latin typeface="Vazir FD-WOL" panose="020B0603030804020204" pitchFamily="34" charset="-78"/>
              <a:cs typeface="Vazir FD-WOL" panose="020B0603030804020204" pitchFamily="34" charset="-78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85725</xdr:rowOff>
    </xdr:from>
    <xdr:to>
      <xdr:col>1</xdr:col>
      <xdr:colOff>312182</xdr:colOff>
      <xdr:row>0</xdr:row>
      <xdr:rowOff>533400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82F556-EA22-4002-9B3A-46F5250DD6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8955368" y="85725"/>
          <a:ext cx="1712357" cy="447675"/>
        </a:xfrm>
        <a:prstGeom prst="rect">
          <a:avLst/>
        </a:prstGeom>
      </xdr:spPr>
    </xdr:pic>
    <xdr:clientData/>
  </xdr:twoCellAnchor>
  <xdr:twoCellAnchor>
    <xdr:from>
      <xdr:col>5</xdr:col>
      <xdr:colOff>133350</xdr:colOff>
      <xdr:row>0</xdr:row>
      <xdr:rowOff>152400</xdr:rowOff>
    </xdr:from>
    <xdr:to>
      <xdr:col>8</xdr:col>
      <xdr:colOff>0</xdr:colOff>
      <xdr:row>2</xdr:row>
      <xdr:rowOff>180975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EE601614-E2B8-4681-ABF9-FBA53AD647A8}"/>
            </a:ext>
          </a:extLst>
        </xdr:cNvPr>
        <xdr:cNvGrpSpPr/>
      </xdr:nvGrpSpPr>
      <xdr:grpSpPr>
        <a:xfrm>
          <a:off x="9982809600" y="152400"/>
          <a:ext cx="1762125" cy="1028700"/>
          <a:chOff x="9979228200" y="323850"/>
          <a:chExt cx="1762125" cy="1028700"/>
        </a:xfrm>
      </xdr:grpSpPr>
      <xdr:sp macro="" textlink="">
        <xdr:nvSpPr>
          <xdr:cNvPr id="4" name="Rectangle: Rounded Corners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14892867-C623-4906-AA16-ECB479101A80}"/>
              </a:ext>
            </a:extLst>
          </xdr:cNvPr>
          <xdr:cNvSpPr/>
        </xdr:nvSpPr>
        <xdr:spPr>
          <a:xfrm>
            <a:off x="9979228200" y="323850"/>
            <a:ext cx="1762125" cy="447675"/>
          </a:xfrm>
          <a:prstGeom prst="roundRect">
            <a:avLst/>
          </a:prstGeom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1"/>
            <a:r>
              <a:rPr lang="fa-IR" sz="1800" b="1">
                <a:latin typeface="Vazir FD-WOL" panose="020B0603030804020204" pitchFamily="34" charset="-78"/>
                <a:cs typeface="Vazir FD-WOL" panose="020B0603030804020204" pitchFamily="34" charset="-78"/>
              </a:rPr>
              <a:t>لینک مطلب</a:t>
            </a:r>
            <a:endParaRPr lang="en-US" sz="1800" b="1">
              <a:latin typeface="Vazir FD-WOL" panose="020B0603030804020204" pitchFamily="34" charset="-78"/>
              <a:cs typeface="Vazir FD-WOL" panose="020B0603030804020204" pitchFamily="34" charset="-78"/>
            </a:endParaRPr>
          </a:p>
        </xdr:txBody>
      </xdr:sp>
      <xdr:sp macro="" textlink="">
        <xdr:nvSpPr>
          <xdr:cNvPr id="5" name="Rectangle: Rounded Corners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4A2AB618-93F9-4759-A835-75B74E282E75}"/>
              </a:ext>
            </a:extLst>
          </xdr:cNvPr>
          <xdr:cNvSpPr/>
        </xdr:nvSpPr>
        <xdr:spPr>
          <a:xfrm>
            <a:off x="9979228200" y="904875"/>
            <a:ext cx="1762125" cy="447675"/>
          </a:xfrm>
          <a:prstGeom prst="roundRect">
            <a:avLst/>
          </a:prstGeom>
        </xdr:spPr>
        <xdr:style>
          <a:lnRef idx="0">
            <a:schemeClr val="accent2"/>
          </a:lnRef>
          <a:fillRef idx="3">
            <a:schemeClr val="accent2"/>
          </a:fillRef>
          <a:effectRef idx="3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1"/>
            <a:r>
              <a:rPr lang="fa-IR" sz="1800" b="1">
                <a:latin typeface="Vazir FD-WOL" panose="020B0603030804020204" pitchFamily="34" charset="-78"/>
                <a:cs typeface="Vazir FD-WOL" panose="020B0603030804020204" pitchFamily="34" charset="-78"/>
              </a:rPr>
              <a:t>ارتباط با ما</a:t>
            </a:r>
            <a:endParaRPr lang="en-US" sz="1800" b="1">
              <a:latin typeface="Vazir FD-WOL" panose="020B0603030804020204" pitchFamily="34" charset="-78"/>
              <a:cs typeface="Vazir FD-WOL" panose="020B0603030804020204" pitchFamily="34" charset="-78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559596</xdr:colOff>
      <xdr:row>10</xdr:row>
      <xdr:rowOff>261938</xdr:rowOff>
    </xdr:from>
    <xdr:ext cx="9887474" cy="147360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EACD54E9-9700-41C0-AB66-7D22B74EB3F2}"/>
                </a:ext>
              </a:extLst>
            </xdr:cNvPr>
            <xdr:cNvSpPr txBox="1"/>
          </xdr:nvSpPr>
          <xdr:spPr>
            <a:xfrm flipH="1">
              <a:off x="19916415167" y="3246438"/>
              <a:ext cx="9887474" cy="147360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fa-IR" sz="3200" b="0" i="1">
                        <a:latin typeface="Vazir FD-WOL" panose="020B0603030804020204" pitchFamily="34" charset="-78"/>
                        <a:cs typeface="Vazir FD-WOL" panose="020B0603030804020204" pitchFamily="34" charset="-78"/>
                      </a:rPr>
                      <m:t> </m:t>
                    </m:r>
                    <m:r>
                      <a:rPr lang="fa-IR" sz="3200" b="0" i="1">
                        <a:latin typeface="Cambria Math" panose="02040503050406030204" pitchFamily="18" charset="0"/>
                        <a:cs typeface="Vazir FD-WOL" panose="020B0603030804020204" pitchFamily="34" charset="-78"/>
                      </a:rPr>
                      <m:t>عدد</m:t>
                    </m:r>
                    <m:r>
                      <a:rPr lang="fa-IR" sz="3200" b="0" i="1">
                        <a:latin typeface="Cambria Math" panose="02040503050406030204" pitchFamily="18" charset="0"/>
                        <a:cs typeface="Vazir FD-WOL" panose="020B0603030804020204" pitchFamily="34" charset="-78"/>
                      </a:rPr>
                      <m:t> </m:t>
                    </m:r>
                    <m:r>
                      <a:rPr lang="fa-IR" sz="3200" b="0" i="1">
                        <a:latin typeface="Cambria Math" panose="02040503050406030204" pitchFamily="18" charset="0"/>
                        <a:cs typeface="Vazir FD-WOL" panose="020B0603030804020204" pitchFamily="34" charset="-78"/>
                      </a:rPr>
                      <m:t>دو</m:t>
                    </m:r>
                    <m:r>
                      <a:rPr lang="fa-IR" sz="3200" b="0" i="1">
                        <a:latin typeface="Cambria Math" panose="02040503050406030204" pitchFamily="18" charset="0"/>
                        <a:cs typeface="Vazir FD-WOL" panose="020B0603030804020204" pitchFamily="34" charset="-78"/>
                      </a:rPr>
                      <m:t> </m:t>
                    </m:r>
                    <m:r>
                      <a:rPr lang="fa-IR" sz="3200" b="0" i="1">
                        <a:latin typeface="Cambria Math" panose="02040503050406030204" pitchFamily="18" charset="0"/>
                        <a:cs typeface="Vazir FD-WOL" panose="020B0603030804020204" pitchFamily="34" charset="-78"/>
                      </a:rPr>
                      <m:t>بین</m:t>
                    </m:r>
                    <m:r>
                      <a:rPr lang="fa-IR" sz="3200" b="0" i="1">
                        <a:latin typeface="Cambria Math" panose="02040503050406030204" pitchFamily="18" charset="0"/>
                        <a:cs typeface="Vazir FD-WOL" panose="020B0603030804020204" pitchFamily="34" charset="-78"/>
                      </a:rPr>
                      <m:t> </m:t>
                    </m:r>
                    <m:r>
                      <a:rPr lang="fa-IR" sz="3200" b="0" i="1">
                        <a:latin typeface="Cambria Math" panose="02040503050406030204" pitchFamily="18" charset="0"/>
                        <a:cs typeface="Vazir FD-WOL" panose="020B0603030804020204" pitchFamily="34" charset="-78"/>
                      </a:rPr>
                      <m:t>تغییرات</m:t>
                    </m:r>
                    <m:r>
                      <a:rPr lang="fa-IR" sz="3200" b="0" i="1">
                        <a:latin typeface="Cambria Math" panose="02040503050406030204" pitchFamily="18" charset="0"/>
                        <a:cs typeface="Vazir FD-WOL" panose="020B0603030804020204" pitchFamily="34" charset="-78"/>
                      </a:rPr>
                      <m:t> </m:t>
                    </m:r>
                    <m:r>
                      <a:rPr lang="fa-IR" sz="3200" b="0" i="1">
                        <a:latin typeface="Cambria Math" panose="02040503050406030204" pitchFamily="18" charset="0"/>
                        <a:cs typeface="Vazir FD-WOL" panose="020B0603030804020204" pitchFamily="34" charset="-78"/>
                      </a:rPr>
                      <m:t>درصد</m:t>
                    </m:r>
                    <m:r>
                      <a:rPr lang="fa-IR" sz="3200" b="0" i="1">
                        <a:latin typeface="Cambria Math" panose="02040503050406030204" pitchFamily="18" charset="0"/>
                        <a:cs typeface="Vazir FD-WOL" panose="020B0603030804020204" pitchFamily="34" charset="-78"/>
                      </a:rPr>
                      <m:t> =</m:t>
                    </m:r>
                    <m:f>
                      <m:fPr>
                        <m:ctrlPr>
                          <a:rPr lang="en-US" sz="3200" i="1">
                            <a:latin typeface="Vazir FD-WOL" panose="020B0603030804020204" pitchFamily="34" charset="-78"/>
                            <a:cs typeface="Vazir FD-WOL" panose="020B0603030804020204" pitchFamily="34" charset="-78"/>
                          </a:rPr>
                        </m:ctrlPr>
                      </m:fPr>
                      <m:num>
                        <m:r>
                          <a:rPr lang="fa-IR" sz="3200" b="0" i="1">
                            <a:latin typeface="Vazir FD-WOL" panose="020B0603030804020204" pitchFamily="34" charset="-78"/>
                            <a:cs typeface="Vazir FD-WOL" panose="020B0603030804020204" pitchFamily="34" charset="-78"/>
                          </a:rPr>
                          <m:t>    </m:t>
                        </m:r>
                        <m:r>
                          <a:rPr lang="fa-IR" sz="3200" b="0" i="1">
                            <a:latin typeface="Cambria Math" panose="02040503050406030204" pitchFamily="18" charset="0"/>
                            <a:cs typeface="Vazir FD-WOL" panose="020B0603030804020204" pitchFamily="34" charset="-78"/>
                          </a:rPr>
                          <m:t>جدید</m:t>
                        </m:r>
                        <m:r>
                          <a:rPr lang="fa-IR" sz="3200" b="0" i="1">
                            <a:latin typeface="Cambria Math" panose="02040503050406030204" pitchFamily="18" charset="0"/>
                            <a:cs typeface="Vazir FD-WOL" panose="020B0603030804020204" pitchFamily="34" charset="-78"/>
                          </a:rPr>
                          <m:t> </m:t>
                        </m:r>
                        <m:r>
                          <a:rPr lang="fa-IR" sz="3200" b="0" i="1">
                            <a:latin typeface="Cambria Math" panose="02040503050406030204" pitchFamily="18" charset="0"/>
                            <a:cs typeface="Vazir FD-WOL" panose="020B0603030804020204" pitchFamily="34" charset="-78"/>
                          </a:rPr>
                          <m:t>عدد</m:t>
                        </m:r>
                        <m:r>
                          <a:rPr lang="fa-IR" sz="3200" b="0" i="1">
                            <a:latin typeface="Cambria Math" panose="02040503050406030204" pitchFamily="18" charset="0"/>
                            <a:cs typeface="Vazir FD-WOL" panose="020B0603030804020204" pitchFamily="34" charset="-78"/>
                          </a:rPr>
                          <m:t> −</m:t>
                        </m:r>
                        <m:r>
                          <a:rPr lang="fa-IR" sz="3200" b="0" i="1">
                            <a:latin typeface="Cambria Math" panose="02040503050406030204" pitchFamily="18" charset="0"/>
                            <a:cs typeface="Vazir FD-WOL" panose="020B0603030804020204" pitchFamily="34" charset="-78"/>
                          </a:rPr>
                          <m:t>قبلی</m:t>
                        </m:r>
                        <m:r>
                          <a:rPr lang="fa-IR" sz="3200" b="0" i="1">
                            <a:latin typeface="Cambria Math" panose="02040503050406030204" pitchFamily="18" charset="0"/>
                            <a:cs typeface="Vazir FD-WOL" panose="020B0603030804020204" pitchFamily="34" charset="-78"/>
                          </a:rPr>
                          <m:t> </m:t>
                        </m:r>
                        <m:r>
                          <a:rPr lang="fa-IR" sz="3200" b="0" i="1">
                            <a:latin typeface="Cambria Math" panose="02040503050406030204" pitchFamily="18" charset="0"/>
                            <a:cs typeface="Vazir FD-WOL" panose="020B0603030804020204" pitchFamily="34" charset="-78"/>
                          </a:rPr>
                          <m:t>عدد</m:t>
                        </m:r>
                      </m:num>
                      <m:den>
                        <m:r>
                          <a:rPr lang="fa-IR" sz="3200" b="0" i="1">
                            <a:latin typeface="Vazir FD-WOL" panose="020B0603030804020204" pitchFamily="34" charset="-78"/>
                            <a:cs typeface="Vazir FD-WOL" panose="020B0603030804020204" pitchFamily="34" charset="-78"/>
                          </a:rPr>
                          <m:t> </m:t>
                        </m:r>
                        <m:r>
                          <a:rPr lang="fa-IR" sz="3200" b="0" i="1">
                            <a:latin typeface="Cambria Math" panose="02040503050406030204" pitchFamily="18" charset="0"/>
                            <a:cs typeface="Vazir FD-WOL" panose="020B0603030804020204" pitchFamily="34" charset="-78"/>
                          </a:rPr>
                          <m:t>قبلی</m:t>
                        </m:r>
                        <m:r>
                          <a:rPr lang="fa-IR" sz="3200" b="0" i="1">
                            <a:latin typeface="Cambria Math" panose="02040503050406030204" pitchFamily="18" charset="0"/>
                            <a:cs typeface="Vazir FD-WOL" panose="020B0603030804020204" pitchFamily="34" charset="-78"/>
                          </a:rPr>
                          <m:t> </m:t>
                        </m:r>
                        <m:r>
                          <a:rPr lang="fa-IR" sz="3200" b="0" i="1">
                            <a:latin typeface="Cambria Math" panose="02040503050406030204" pitchFamily="18" charset="0"/>
                            <a:cs typeface="Vazir FD-WOL" panose="020B0603030804020204" pitchFamily="34" charset="-78"/>
                          </a:rPr>
                          <m:t>عدد</m:t>
                        </m:r>
                      </m:den>
                    </m:f>
                  </m:oMath>
                </m:oMathPara>
              </a14:m>
              <a:endParaRPr lang="en-US" sz="1200">
                <a:latin typeface="Vazir FD-WOL" panose="020B0603030804020204" pitchFamily="34" charset="-78"/>
                <a:cs typeface="Vazir FD-WOL" panose="020B0603030804020204" pitchFamily="34" charset="-78"/>
              </a:endParaRPr>
            </a:p>
          </xdr:txBody>
        </xdr:sp>
      </mc:Choice>
      <mc:Fallback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EACD54E9-9700-41C0-AB66-7D22B74EB3F2}"/>
                </a:ext>
              </a:extLst>
            </xdr:cNvPr>
            <xdr:cNvSpPr txBox="1"/>
          </xdr:nvSpPr>
          <xdr:spPr>
            <a:xfrm flipH="1">
              <a:off x="19916415167" y="3246438"/>
              <a:ext cx="9887474" cy="147360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fa-IR" sz="3200" b="0" i="0">
                  <a:latin typeface="Vazir FD-WOL" panose="020B0603030804020204" pitchFamily="34" charset="-78"/>
                  <a:cs typeface="Vazir FD-WOL" panose="020B0603030804020204" pitchFamily="34" charset="-78"/>
                </a:rPr>
                <a:t> </a:t>
              </a:r>
              <a:r>
                <a:rPr lang="fa-IR" sz="3200" b="0" i="0">
                  <a:latin typeface="Cambria Math" panose="02040503050406030204" pitchFamily="18" charset="0"/>
                  <a:cs typeface="Vazir FD-WOL" panose="020B0603030804020204" pitchFamily="34" charset="-78"/>
                </a:rPr>
                <a:t>عدد دو بین تغییرات درصد </a:t>
              </a:r>
              <a:r>
                <a:rPr lang="en-US" sz="3200" i="0">
                  <a:latin typeface="Vazir FD-WOL" panose="020B0603030804020204" pitchFamily="34" charset="-78"/>
                  <a:cs typeface="Vazir FD-WOL" panose="020B0603030804020204" pitchFamily="34" charset="-78"/>
                </a:rPr>
                <a:t>=(</a:t>
              </a:r>
              <a:r>
                <a:rPr lang="fa-IR" sz="3200" b="0" i="0">
                  <a:latin typeface="Vazir FD-WOL" panose="020B0603030804020204" pitchFamily="34" charset="-78"/>
                  <a:cs typeface="Vazir FD-WOL" panose="020B0603030804020204" pitchFamily="34" charset="-78"/>
                </a:rPr>
                <a:t>    </a:t>
              </a:r>
              <a:r>
                <a:rPr lang="fa-IR" sz="3200" b="0" i="0">
                  <a:latin typeface="Cambria Math" panose="02040503050406030204" pitchFamily="18" charset="0"/>
                  <a:cs typeface="Vazir FD-WOL" panose="020B0603030804020204" pitchFamily="34" charset="-78"/>
                </a:rPr>
                <a:t>جدید عدد −قبلی عدد</a:t>
              </a:r>
              <a:r>
                <a:rPr lang="en-US" sz="3200" b="0" i="0">
                  <a:latin typeface="Vazir FD-WOL" panose="020B0603030804020204" pitchFamily="34" charset="-78"/>
                  <a:cs typeface="Vazir FD-WOL" panose="020B0603030804020204" pitchFamily="34" charset="-78"/>
                </a:rPr>
                <a:t>)/(</a:t>
              </a:r>
              <a:r>
                <a:rPr lang="fa-IR" sz="3200" b="0" i="0">
                  <a:latin typeface="Vazir FD-WOL" panose="020B0603030804020204" pitchFamily="34" charset="-78"/>
                  <a:cs typeface="Vazir FD-WOL" panose="020B0603030804020204" pitchFamily="34" charset="-78"/>
                </a:rPr>
                <a:t> </a:t>
              </a:r>
              <a:r>
                <a:rPr lang="fa-IR" sz="3200" b="0" i="0">
                  <a:latin typeface="Cambria Math" panose="02040503050406030204" pitchFamily="18" charset="0"/>
                  <a:cs typeface="Vazir FD-WOL" panose="020B0603030804020204" pitchFamily="34" charset="-78"/>
                </a:rPr>
                <a:t>قبلی عدد</a:t>
              </a:r>
              <a:r>
                <a:rPr lang="en-US" sz="3200" b="0" i="0">
                  <a:latin typeface="Vazir FD-WOL" panose="020B0603030804020204" pitchFamily="34" charset="-78"/>
                  <a:cs typeface="Vazir FD-WOL" panose="020B0603030804020204" pitchFamily="34" charset="-78"/>
                </a:rPr>
                <a:t>)</a:t>
              </a:r>
              <a:endParaRPr lang="en-US" sz="1200">
                <a:latin typeface="Vazir FD-WOL" panose="020B0603030804020204" pitchFamily="34" charset="-78"/>
                <a:cs typeface="Vazir FD-WOL" panose="020B0603030804020204" pitchFamily="34" charset="-78"/>
              </a:endParaRPr>
            </a:p>
          </xdr:txBody>
        </xdr:sp>
      </mc:Fallback>
    </mc:AlternateContent>
    <xdr:clientData/>
  </xdr:oneCellAnchor>
  <xdr:oneCellAnchor>
    <xdr:from>
      <xdr:col>11</xdr:col>
      <xdr:colOff>58208</xdr:colOff>
      <xdr:row>21</xdr:row>
      <xdr:rowOff>105835</xdr:rowOff>
    </xdr:from>
    <xdr:ext cx="15515166" cy="1473609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55FFB470-3F14-411A-8263-84C53F0F973A}"/>
                </a:ext>
              </a:extLst>
            </xdr:cNvPr>
            <xdr:cNvSpPr txBox="1"/>
          </xdr:nvSpPr>
          <xdr:spPr>
            <a:xfrm flipH="1">
              <a:off x="19913007333" y="6074835"/>
              <a:ext cx="15515166" cy="147360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fa-IR" sz="3200" b="0" i="1">
                        <a:latin typeface="Cambria Math" panose="02040503050406030204" pitchFamily="18" charset="0"/>
                        <a:cs typeface="Vazir FD-WOL" panose="020B0603030804020204" pitchFamily="34" charset="-78"/>
                      </a:rPr>
                      <m:t>تغییرات</m:t>
                    </m:r>
                    <m:r>
                      <a:rPr lang="fa-IR" sz="3200" b="0" i="1">
                        <a:latin typeface="Cambria Math" panose="02040503050406030204" pitchFamily="18" charset="0"/>
                        <a:cs typeface="Vazir FD-WOL" panose="020B0603030804020204" pitchFamily="34" charset="-78"/>
                      </a:rPr>
                      <m:t> </m:t>
                    </m:r>
                    <m:r>
                      <a:rPr lang="fa-IR" sz="3200" b="0" i="1">
                        <a:latin typeface="Cambria Math" panose="02040503050406030204" pitchFamily="18" charset="0"/>
                        <a:cs typeface="Vazir FD-WOL" panose="020B0603030804020204" pitchFamily="34" charset="-78"/>
                      </a:rPr>
                      <m:t>بین</m:t>
                    </m:r>
                    <m:r>
                      <a:rPr lang="fa-IR" sz="3200" b="0" i="1">
                        <a:latin typeface="Cambria Math" panose="02040503050406030204" pitchFamily="18" charset="0"/>
                        <a:cs typeface="Vazir FD-WOL" panose="020B0603030804020204" pitchFamily="34" charset="-78"/>
                      </a:rPr>
                      <m:t> </m:t>
                    </m:r>
                    <m:r>
                      <a:rPr lang="fa-IR" sz="3200" b="0" i="1">
                        <a:latin typeface="Cambria Math" panose="02040503050406030204" pitchFamily="18" charset="0"/>
                        <a:cs typeface="Vazir FD-WOL" panose="020B0603030804020204" pitchFamily="34" charset="-78"/>
                      </a:rPr>
                      <m:t>دو</m:t>
                    </m:r>
                    <m:r>
                      <a:rPr lang="fa-IR" sz="3200" b="0" i="1">
                        <a:latin typeface="Cambria Math" panose="02040503050406030204" pitchFamily="18" charset="0"/>
                        <a:cs typeface="Vazir FD-WOL" panose="020B0603030804020204" pitchFamily="34" charset="-78"/>
                      </a:rPr>
                      <m:t> </m:t>
                    </m:r>
                    <m:r>
                      <a:rPr lang="fa-IR" sz="3200" b="0" i="1">
                        <a:latin typeface="Cambria Math" panose="02040503050406030204" pitchFamily="18" charset="0"/>
                        <a:cs typeface="Vazir FD-WOL" panose="020B0603030804020204" pitchFamily="34" charset="-78"/>
                      </a:rPr>
                      <m:t>عدد</m:t>
                    </m:r>
                    <m:r>
                      <a:rPr lang="fa-IR" sz="3200" b="0" i="1">
                        <a:latin typeface="Vazir FD-WOL" panose="020B0603030804020204" pitchFamily="34" charset="-78"/>
                        <a:cs typeface="Vazir FD-WOL" panose="020B0603030804020204" pitchFamily="34" charset="-78"/>
                      </a:rPr>
                      <m:t> </m:t>
                    </m:r>
                    <m:r>
                      <a:rPr lang="fa-IR" sz="3200" b="0" i="1">
                        <a:latin typeface="Vazir FD-WOL" panose="020B0603030804020204" pitchFamily="34" charset="-78"/>
                        <a:cs typeface="Vazir FD-WOL" panose="020B0603030804020204" pitchFamily="34" charset="-78"/>
                      </a:rPr>
                      <m:t>درصد</m:t>
                    </m:r>
                    <m:r>
                      <a:rPr lang="en-US" sz="3200" i="1">
                        <a:latin typeface="Vazir FD-WOL" panose="020B0603030804020204" pitchFamily="34" charset="-78"/>
                        <a:cs typeface="Vazir FD-WOL" panose="020B0603030804020204" pitchFamily="34" charset="-78"/>
                      </a:rPr>
                      <m:t>=</m:t>
                    </m:r>
                    <m:f>
                      <m:fPr>
                        <m:ctrlPr>
                          <a:rPr lang="en-US" sz="3200" i="1">
                            <a:latin typeface="Vazir FD-WOL" panose="020B0603030804020204" pitchFamily="34" charset="-78"/>
                            <a:cs typeface="Vazir FD-WOL" panose="020B0603030804020204" pitchFamily="34" charset="-78"/>
                          </a:rPr>
                        </m:ctrlPr>
                      </m:fPr>
                      <m:num>
                        <m:r>
                          <a:rPr lang="fa-IR" sz="3200" b="0" i="1">
                            <a:latin typeface="Vazir FD-WOL" panose="020B0603030804020204" pitchFamily="34" charset="-78"/>
                            <a:cs typeface="Vazir FD-WOL" panose="020B0603030804020204" pitchFamily="34" charset="-78"/>
                          </a:rPr>
                          <m:t>  (</m:t>
                        </m:r>
                        <m:r>
                          <a:rPr lang="fa-IR" sz="3200" b="0" i="1">
                            <a:latin typeface="Vazir FD-WOL" panose="020B0603030804020204" pitchFamily="34" charset="-78"/>
                            <a:cs typeface="Vazir FD-WOL" panose="020B0603030804020204" pitchFamily="34" charset="-78"/>
                          </a:rPr>
                          <m:t>3</m:t>
                        </m:r>
                        <m:r>
                          <a:rPr lang="fa-IR" sz="3200" b="0" i="1">
                            <a:latin typeface="Vazir FD-WOL" panose="020B0603030804020204" pitchFamily="34" charset="-78"/>
                            <a:cs typeface="Vazir FD-WOL" panose="020B0603030804020204" pitchFamily="34" charset="-78"/>
                          </a:rPr>
                          <m:t>∗</m:t>
                        </m:r>
                        <m:r>
                          <a:rPr lang="fa-IR" sz="3200" b="0" i="1">
                            <a:latin typeface="Vazir FD-WOL" panose="020B0603030804020204" pitchFamily="34" charset="-78"/>
                            <a:cs typeface="Vazir FD-WOL" panose="020B0603030804020204" pitchFamily="34" charset="-78"/>
                          </a:rPr>
                          <m:t>صحیح</m:t>
                        </m:r>
                        <m:r>
                          <a:rPr lang="fa-IR" sz="3200" b="0" i="1">
                            <a:latin typeface="Vazir FD-WOL" panose="020B0603030804020204" pitchFamily="34" charset="-78"/>
                            <a:cs typeface="Vazir FD-WOL" panose="020B0603030804020204" pitchFamily="34" charset="-78"/>
                          </a:rPr>
                          <m:t> </m:t>
                        </m:r>
                        <m:r>
                          <a:rPr lang="fa-IR" sz="3200" b="0" i="1">
                            <a:latin typeface="Vazir FD-WOL" panose="020B0603030804020204" pitchFamily="34" charset="-78"/>
                            <a:cs typeface="Vazir FD-WOL" panose="020B0603030804020204" pitchFamily="34" charset="-78"/>
                          </a:rPr>
                          <m:t>پاسخ</m:t>
                        </m:r>
                        <m:r>
                          <a:rPr lang="fa-IR" sz="3200" b="0" i="1">
                            <a:latin typeface="Vazir FD-WOL" panose="020B0603030804020204" pitchFamily="34" charset="-78"/>
                            <a:cs typeface="Vazir FD-WOL" panose="020B0603030804020204" pitchFamily="34" charset="-78"/>
                          </a:rPr>
                          <m:t> </m:t>
                        </m:r>
                        <m:r>
                          <a:rPr lang="fa-IR" sz="3200" b="0" i="1">
                            <a:latin typeface="Vazir FD-WOL" panose="020B0603030804020204" pitchFamily="34" charset="-78"/>
                            <a:cs typeface="Vazir FD-WOL" panose="020B0603030804020204" pitchFamily="34" charset="-78"/>
                          </a:rPr>
                          <m:t>تعداد</m:t>
                        </m:r>
                        <m:r>
                          <a:rPr lang="fa-IR" sz="3200" b="0" i="1">
                            <a:latin typeface="Vazir FD-WOL" panose="020B0603030804020204" pitchFamily="34" charset="-78"/>
                            <a:cs typeface="Vazir FD-WOL" panose="020B0603030804020204" pitchFamily="34" charset="-78"/>
                          </a:rPr>
                          <m:t>)−</m:t>
                        </m:r>
                        <m:r>
                          <a:rPr lang="fa-IR" sz="3200" i="1">
                            <a:solidFill>
                              <a:schemeClr val="tx1"/>
                            </a:solidFill>
                            <a:effectLst/>
                            <a:latin typeface="Vazir FD-WOL" panose="020B0603030804020204" pitchFamily="34" charset="-78"/>
                            <a:ea typeface="+mn-ea"/>
                            <a:cs typeface="Vazir FD-WOL" panose="020B0603030804020204" pitchFamily="34" charset="-78"/>
                          </a:rPr>
                          <m:t>ا</m:t>
                        </m:r>
                        <m:r>
                          <a:rPr lang="fa-IR" sz="3200" b="0" i="1">
                            <a:solidFill>
                              <a:schemeClr val="tx1"/>
                            </a:solidFill>
                            <a:effectLst/>
                            <a:latin typeface="Vazir FD-WOL" panose="020B0603030804020204" pitchFamily="34" charset="-78"/>
                            <a:ea typeface="+mn-ea"/>
                            <a:cs typeface="Vazir FD-WOL" panose="020B0603030804020204" pitchFamily="34" charset="-78"/>
                          </a:rPr>
                          <m:t>شتباه</m:t>
                        </m:r>
                        <m:r>
                          <a:rPr lang="fa-IR" sz="3200" b="0" i="1">
                            <a:solidFill>
                              <a:schemeClr val="tx1"/>
                            </a:solidFill>
                            <a:effectLst/>
                            <a:latin typeface="Vazir FD-WOL" panose="020B0603030804020204" pitchFamily="34" charset="-78"/>
                            <a:ea typeface="+mn-ea"/>
                            <a:cs typeface="Vazir FD-WOL" panose="020B0603030804020204" pitchFamily="34" charset="-78"/>
                          </a:rPr>
                          <m:t> </m:t>
                        </m:r>
                        <m:r>
                          <a:rPr lang="fa-IR" sz="3200" b="0" i="1">
                            <a:solidFill>
                              <a:schemeClr val="tx1"/>
                            </a:solidFill>
                            <a:effectLst/>
                            <a:latin typeface="Vazir FD-WOL" panose="020B0603030804020204" pitchFamily="34" charset="-78"/>
                            <a:ea typeface="+mn-ea"/>
                            <a:cs typeface="Vazir FD-WOL" panose="020B0603030804020204" pitchFamily="34" charset="-78"/>
                          </a:rPr>
                          <m:t>پاسخ</m:t>
                        </m:r>
                        <m:r>
                          <a:rPr lang="fa-IR" sz="3200" b="0" i="1">
                            <a:solidFill>
                              <a:schemeClr val="tx1"/>
                            </a:solidFill>
                            <a:effectLst/>
                            <a:latin typeface="Vazir FD-WOL" panose="020B0603030804020204" pitchFamily="34" charset="-78"/>
                            <a:ea typeface="+mn-ea"/>
                            <a:cs typeface="Vazir FD-WOL" panose="020B0603030804020204" pitchFamily="34" charset="-78"/>
                          </a:rPr>
                          <m:t> </m:t>
                        </m:r>
                        <m:r>
                          <a:rPr lang="fa-IR" sz="3200" b="0" i="1">
                            <a:solidFill>
                              <a:schemeClr val="tx1"/>
                            </a:solidFill>
                            <a:effectLst/>
                            <a:latin typeface="Vazir FD-WOL" panose="020B0603030804020204" pitchFamily="34" charset="-78"/>
                            <a:ea typeface="+mn-ea"/>
                            <a:cs typeface="Vazir FD-WOL" panose="020B0603030804020204" pitchFamily="34" charset="-78"/>
                          </a:rPr>
                          <m:t>تعداد</m:t>
                        </m:r>
                      </m:num>
                      <m:den>
                        <m:r>
                          <a:rPr lang="fa-IR" sz="3200" b="0" i="1">
                            <a:latin typeface="Vazir FD-WOL" panose="020B0603030804020204" pitchFamily="34" charset="-78"/>
                            <a:cs typeface="Vazir FD-WOL" panose="020B0603030804020204" pitchFamily="34" charset="-78"/>
                          </a:rPr>
                          <m:t> (</m:t>
                        </m:r>
                        <m:r>
                          <a:rPr lang="fa-IR" sz="3200" b="0" i="1">
                            <a:latin typeface="Vazir FD-WOL" panose="020B0603030804020204" pitchFamily="34" charset="-78"/>
                            <a:cs typeface="Vazir FD-WOL" panose="020B0603030804020204" pitchFamily="34" charset="-78"/>
                          </a:rPr>
                          <m:t>3</m:t>
                        </m:r>
                        <m:r>
                          <a:rPr lang="fa-IR" sz="3200" b="0" i="1">
                            <a:latin typeface="Vazir FD-WOL" panose="020B0603030804020204" pitchFamily="34" charset="-78"/>
                            <a:cs typeface="Vazir FD-WOL" panose="020B0603030804020204" pitchFamily="34" charset="-78"/>
                          </a:rPr>
                          <m:t>∗</m:t>
                        </m:r>
                        <m:r>
                          <a:rPr lang="fa-IR" sz="3200" b="0" i="1">
                            <a:latin typeface="Vazir FD-WOL" panose="020B0603030804020204" pitchFamily="34" charset="-78"/>
                            <a:cs typeface="Vazir FD-WOL" panose="020B0603030804020204" pitchFamily="34" charset="-78"/>
                          </a:rPr>
                          <m:t>درس</m:t>
                        </m:r>
                        <m:r>
                          <a:rPr lang="fa-IR" sz="3200" b="0" i="1">
                            <a:latin typeface="Vazir FD-WOL" panose="020B0603030804020204" pitchFamily="34" charset="-78"/>
                            <a:cs typeface="Vazir FD-WOL" panose="020B0603030804020204" pitchFamily="34" charset="-78"/>
                          </a:rPr>
                          <m:t> </m:t>
                        </m:r>
                        <m:r>
                          <a:rPr lang="fa-IR" sz="3200" b="0" i="1">
                            <a:latin typeface="Vazir FD-WOL" panose="020B0603030804020204" pitchFamily="34" charset="-78"/>
                            <a:cs typeface="Vazir FD-WOL" panose="020B0603030804020204" pitchFamily="34" charset="-78"/>
                          </a:rPr>
                          <m:t>سوالات</m:t>
                        </m:r>
                        <m:r>
                          <a:rPr lang="fa-IR" sz="3200" b="0" i="1">
                            <a:latin typeface="Vazir FD-WOL" panose="020B0603030804020204" pitchFamily="34" charset="-78"/>
                            <a:cs typeface="Vazir FD-WOL" panose="020B0603030804020204" pitchFamily="34" charset="-78"/>
                          </a:rPr>
                          <m:t> </m:t>
                        </m:r>
                        <m:r>
                          <a:rPr lang="fa-IR" sz="3200" b="0" i="1">
                            <a:latin typeface="Vazir FD-WOL" panose="020B0603030804020204" pitchFamily="34" charset="-78"/>
                            <a:cs typeface="Vazir FD-WOL" panose="020B0603030804020204" pitchFamily="34" charset="-78"/>
                          </a:rPr>
                          <m:t>کل</m:t>
                        </m:r>
                        <m:r>
                          <a:rPr lang="fa-IR" sz="3200" b="0" i="1">
                            <a:latin typeface="Vazir FD-WOL" panose="020B0603030804020204" pitchFamily="34" charset="-78"/>
                            <a:cs typeface="Vazir FD-WOL" panose="020B0603030804020204" pitchFamily="34" charset="-78"/>
                          </a:rPr>
                          <m:t> </m:t>
                        </m:r>
                        <m:r>
                          <a:rPr lang="fa-IR" sz="3200" b="0" i="1">
                            <a:latin typeface="Vazir FD-WOL" panose="020B0603030804020204" pitchFamily="34" charset="-78"/>
                            <a:cs typeface="Vazir FD-WOL" panose="020B0603030804020204" pitchFamily="34" charset="-78"/>
                          </a:rPr>
                          <m:t>تعداد</m:t>
                        </m:r>
                        <m:r>
                          <a:rPr lang="fa-IR" sz="3200" b="0" i="1">
                            <a:latin typeface="Vazir FD-WOL" panose="020B0603030804020204" pitchFamily="34" charset="-78"/>
                            <a:cs typeface="Vazir FD-WOL" panose="020B0603030804020204" pitchFamily="34" charset="-78"/>
                          </a:rPr>
                          <m:t>)</m:t>
                        </m:r>
                      </m:den>
                    </m:f>
                  </m:oMath>
                </m:oMathPara>
              </a14:m>
              <a:endParaRPr lang="en-US" sz="1200">
                <a:latin typeface="Vazir FD-WOL" panose="020B0603030804020204" pitchFamily="34" charset="-78"/>
                <a:cs typeface="Vazir FD-WOL" panose="020B0603030804020204" pitchFamily="34" charset="-78"/>
              </a:endParaRPr>
            </a:p>
          </xdr:txBody>
        </xdr:sp>
      </mc:Choice>
      <mc:Fallback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55FFB470-3F14-411A-8263-84C53F0F973A}"/>
                </a:ext>
              </a:extLst>
            </xdr:cNvPr>
            <xdr:cNvSpPr txBox="1"/>
          </xdr:nvSpPr>
          <xdr:spPr>
            <a:xfrm flipH="1">
              <a:off x="19913007333" y="6074835"/>
              <a:ext cx="15515166" cy="147360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algn="r" rtl="1"/>
              <a:r>
                <a:rPr lang="fa-IR" sz="3200" b="0" i="0">
                  <a:latin typeface="Cambria Math" panose="02040503050406030204" pitchFamily="18" charset="0"/>
                  <a:cs typeface="Vazir FD-WOL" panose="020B0603030804020204" pitchFamily="34" charset="-78"/>
                </a:rPr>
                <a:t>تغییرات بین دو عدد</a:t>
              </a:r>
              <a:r>
                <a:rPr lang="fa-IR" sz="3200" b="0" i="0">
                  <a:latin typeface="Vazir FD-WOL" panose="020B0603030804020204" pitchFamily="34" charset="-78"/>
                  <a:cs typeface="Vazir FD-WOL" panose="020B0603030804020204" pitchFamily="34" charset="-78"/>
                </a:rPr>
                <a:t> درصد</a:t>
              </a:r>
              <a:r>
                <a:rPr lang="en-US" sz="3200" i="0">
                  <a:latin typeface="Vazir FD-WOL" panose="020B0603030804020204" pitchFamily="34" charset="-78"/>
                  <a:cs typeface="Vazir FD-WOL" panose="020B0603030804020204" pitchFamily="34" charset="-78"/>
                </a:rPr>
                <a:t>=(</a:t>
              </a:r>
              <a:r>
                <a:rPr lang="fa-IR" sz="3200" b="0" i="0">
                  <a:latin typeface="Vazir FD-WOL" panose="020B0603030804020204" pitchFamily="34" charset="-78"/>
                  <a:cs typeface="Vazir FD-WOL" panose="020B0603030804020204" pitchFamily="34" charset="-78"/>
                </a:rPr>
                <a:t>  (3∗صحیح پاسخ تعداد)−</a:t>
              </a:r>
              <a:r>
                <a:rPr lang="fa-IR" sz="3200" i="0">
                  <a:solidFill>
                    <a:schemeClr val="tx1"/>
                  </a:solidFill>
                  <a:effectLst/>
                  <a:latin typeface="Vazir FD-WOL" panose="020B0603030804020204" pitchFamily="34" charset="-78"/>
                  <a:ea typeface="+mn-ea"/>
                  <a:cs typeface="Vazir FD-WOL" panose="020B0603030804020204" pitchFamily="34" charset="-78"/>
                </a:rPr>
                <a:t>ا</a:t>
              </a:r>
              <a:r>
                <a:rPr lang="fa-IR" sz="3200" b="0" i="0">
                  <a:solidFill>
                    <a:schemeClr val="tx1"/>
                  </a:solidFill>
                  <a:effectLst/>
                  <a:latin typeface="Vazir FD-WOL" panose="020B0603030804020204" pitchFamily="34" charset="-78"/>
                  <a:ea typeface="+mn-ea"/>
                  <a:cs typeface="Vazir FD-WOL" panose="020B0603030804020204" pitchFamily="34" charset="-78"/>
                </a:rPr>
                <a:t>شتباه پاسخ تعداد</a:t>
              </a:r>
              <a:r>
                <a:rPr lang="en-US" sz="3200" b="0" i="0">
                  <a:solidFill>
                    <a:schemeClr val="tx1"/>
                  </a:solidFill>
                  <a:effectLst/>
                  <a:latin typeface="Vazir FD-WOL" panose="020B0603030804020204" pitchFamily="34" charset="-78"/>
                  <a:ea typeface="+mn-ea"/>
                  <a:cs typeface="Vazir FD-WOL" panose="020B0603030804020204" pitchFamily="34" charset="-78"/>
                </a:rPr>
                <a:t>)/(</a:t>
              </a:r>
              <a:r>
                <a:rPr lang="fa-IR" sz="3200" b="0" i="0">
                  <a:latin typeface="Vazir FD-WOL" panose="020B0603030804020204" pitchFamily="34" charset="-78"/>
                  <a:cs typeface="Vazir FD-WOL" panose="020B0603030804020204" pitchFamily="34" charset="-78"/>
                </a:rPr>
                <a:t> (3∗درس سوالات کل تعداد)</a:t>
              </a:r>
              <a:r>
                <a:rPr lang="en-US" sz="3200" b="0" i="0">
                  <a:latin typeface="Vazir FD-WOL" panose="020B0603030804020204" pitchFamily="34" charset="-78"/>
                  <a:cs typeface="Vazir FD-WOL" panose="020B0603030804020204" pitchFamily="34" charset="-78"/>
                </a:rPr>
                <a:t>)</a:t>
              </a:r>
              <a:endParaRPr lang="en-US" sz="1200">
                <a:latin typeface="Vazir FD-WOL" panose="020B0603030804020204" pitchFamily="34" charset="-78"/>
                <a:cs typeface="Vazir FD-WOL" panose="020B0603030804020204" pitchFamily="34" charset="-78"/>
              </a:endParaRPr>
            </a:p>
          </xdr:txBody>
        </xdr:sp>
      </mc:Fallback>
    </mc:AlternateContent>
    <xdr:clientData/>
  </xdr:oneCellAnchor>
  <xdr:twoCellAnchor editAs="oneCell">
    <xdr:from>
      <xdr:col>8</xdr:col>
      <xdr:colOff>423334</xdr:colOff>
      <xdr:row>0</xdr:row>
      <xdr:rowOff>79378</xdr:rowOff>
    </xdr:from>
    <xdr:to>
      <xdr:col>10</xdr:col>
      <xdr:colOff>740835</xdr:colOff>
      <xdr:row>4</xdr:row>
      <xdr:rowOff>264583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2ECE20E9-5422-492A-8DCB-642677BE20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51393832" y="79378"/>
          <a:ext cx="1481667" cy="1455205"/>
        </a:xfrm>
        <a:prstGeom prst="rect">
          <a:avLst/>
        </a:prstGeom>
      </xdr:spPr>
    </xdr:pic>
    <xdr:clientData/>
  </xdr:twoCellAnchor>
  <xdr:twoCellAnchor>
    <xdr:from>
      <xdr:col>8</xdr:col>
      <xdr:colOff>370416</xdr:colOff>
      <xdr:row>5</xdr:row>
      <xdr:rowOff>116417</xdr:rowOff>
    </xdr:from>
    <xdr:to>
      <xdr:col>10</xdr:col>
      <xdr:colOff>968375</xdr:colOff>
      <xdr:row>9</xdr:row>
      <xdr:rowOff>2117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CB91F90E-4650-44C2-87C5-84F228B26CD1}"/>
            </a:ext>
          </a:extLst>
        </xdr:cNvPr>
        <xdr:cNvGrpSpPr/>
      </xdr:nvGrpSpPr>
      <xdr:grpSpPr>
        <a:xfrm>
          <a:off x="10051166292" y="1672167"/>
          <a:ext cx="1762125" cy="1028700"/>
          <a:chOff x="9979228200" y="323850"/>
          <a:chExt cx="1762125" cy="1028700"/>
        </a:xfrm>
      </xdr:grpSpPr>
      <xdr:sp macro="" textlink="">
        <xdr:nvSpPr>
          <xdr:cNvPr id="10" name="Rectangle: Rounded Corners 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DFAC6225-E4BF-4E5E-ABEA-D4C6B65258FB}"/>
              </a:ext>
            </a:extLst>
          </xdr:cNvPr>
          <xdr:cNvSpPr/>
        </xdr:nvSpPr>
        <xdr:spPr>
          <a:xfrm>
            <a:off x="9979228200" y="323850"/>
            <a:ext cx="1762125" cy="447675"/>
          </a:xfrm>
          <a:prstGeom prst="roundRect">
            <a:avLst/>
          </a:prstGeom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1"/>
            <a:r>
              <a:rPr lang="fa-IR" sz="1800" b="1">
                <a:latin typeface="Vazir FD-WOL" panose="020B0603030804020204" pitchFamily="34" charset="-78"/>
                <a:cs typeface="Vazir FD-WOL" panose="020B0603030804020204" pitchFamily="34" charset="-78"/>
              </a:rPr>
              <a:t>لینک مطلب</a:t>
            </a:r>
            <a:endParaRPr lang="en-US" sz="1800" b="1">
              <a:latin typeface="Vazir FD-WOL" panose="020B0603030804020204" pitchFamily="34" charset="-78"/>
              <a:cs typeface="Vazir FD-WOL" panose="020B0603030804020204" pitchFamily="34" charset="-78"/>
            </a:endParaRPr>
          </a:p>
        </xdr:txBody>
      </xdr:sp>
      <xdr:sp macro="" textlink="">
        <xdr:nvSpPr>
          <xdr:cNvPr id="11" name="Rectangle: Rounded Corners 1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47B375E4-3636-4CC1-8A54-ACBB91B13432}"/>
              </a:ext>
            </a:extLst>
          </xdr:cNvPr>
          <xdr:cNvSpPr/>
        </xdr:nvSpPr>
        <xdr:spPr>
          <a:xfrm>
            <a:off x="9979228200" y="904875"/>
            <a:ext cx="1762125" cy="447675"/>
          </a:xfrm>
          <a:prstGeom prst="roundRect">
            <a:avLst/>
          </a:prstGeom>
        </xdr:spPr>
        <xdr:style>
          <a:lnRef idx="0">
            <a:schemeClr val="accent2"/>
          </a:lnRef>
          <a:fillRef idx="3">
            <a:schemeClr val="accent2"/>
          </a:fillRef>
          <a:effectRef idx="3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1"/>
            <a:r>
              <a:rPr lang="fa-IR" sz="1800" b="1">
                <a:latin typeface="Vazir FD-WOL" panose="020B0603030804020204" pitchFamily="34" charset="-78"/>
                <a:cs typeface="Vazir FD-WOL" panose="020B0603030804020204" pitchFamily="34" charset="-78"/>
              </a:rPr>
              <a:t>ارتباط با ما</a:t>
            </a:r>
            <a:endParaRPr lang="en-US" sz="1800" b="1">
              <a:latin typeface="Vazir FD-WOL" panose="020B0603030804020204" pitchFamily="34" charset="-78"/>
              <a:cs typeface="Vazir FD-WOL" panose="020B0603030804020204" pitchFamily="34" charset="-78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ther\&#1570;&#1605;&#1608;&#1586;&#1588;&#1740;\Office\Excel\&#1606;&#1585;&#1605;%20&#1575;&#1601;&#1586;&#1575;&#1585;%20&#1607;&#1575;&#1740;%20&#1591;&#1585;&#1575;&#1581;&#1740;%20&#1588;&#1583;&#1607;\&#1601;&#1575;&#1705;&#1578;&#1608;&#1585;%20&#1601;&#1585;&#1608;&#1588;\&#1662;&#1705;%20&#1601;&#1575;&#1705;&#1578;&#1608;&#1585;%20&#1601;&#1585;&#1608;&#1588;\&#1601;&#1575;&#1705;&#1578;&#1608;&#1585;%20&#1601;&#1585;&#1608;&#1588;-&#1606;&#1605;&#1608;&#1606;&#1607;4\invoice-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er_list"/>
      <sheetName val="Product_list"/>
      <sheetName val="invoice"/>
      <sheetName val="invoice-4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showGridLines="0" rightToLeft="1" zoomScaleNormal="100" workbookViewId="0">
      <selection activeCell="C17" sqref="C17"/>
    </sheetView>
  </sheetViews>
  <sheetFormatPr defaultRowHeight="15" x14ac:dyDescent="0.25"/>
  <cols>
    <col min="1" max="1" width="8.5703125" customWidth="1"/>
    <col min="2" max="2" width="25.42578125" customWidth="1"/>
    <col min="3" max="3" width="15.28515625" customWidth="1"/>
    <col min="4" max="4" width="16.28515625" customWidth="1"/>
    <col min="5" max="5" width="14.42578125" customWidth="1"/>
    <col min="6" max="6" width="23.7109375" customWidth="1"/>
    <col min="7" max="7" width="25.5703125" customWidth="1"/>
    <col min="8" max="8" width="27.42578125" customWidth="1"/>
  </cols>
  <sheetData>
    <row r="1" spans="1:8" ht="26.25" customHeight="1" x14ac:dyDescent="0.25">
      <c r="A1" s="6"/>
      <c r="B1" s="9"/>
      <c r="C1" s="9"/>
      <c r="D1" s="54" t="s">
        <v>8</v>
      </c>
      <c r="E1" s="54"/>
      <c r="F1" s="54"/>
      <c r="G1" s="9"/>
      <c r="H1" s="6"/>
    </row>
    <row r="2" spans="1:8" ht="26.25" customHeight="1" x14ac:dyDescent="0.25">
      <c r="A2" s="6"/>
      <c r="B2" s="8"/>
      <c r="C2" s="8"/>
      <c r="D2" s="55"/>
      <c r="E2" s="55"/>
      <c r="F2" s="55"/>
      <c r="G2" s="8"/>
      <c r="H2" s="7"/>
    </row>
    <row r="3" spans="1:8" ht="22.5" x14ac:dyDescent="0.25">
      <c r="A3" s="10"/>
      <c r="B3" s="26"/>
      <c r="C3" s="26"/>
      <c r="D3" s="26"/>
      <c r="E3" s="26"/>
      <c r="F3" s="26"/>
      <c r="G3" s="59" t="s">
        <v>7</v>
      </c>
      <c r="H3" s="58">
        <v>0.09</v>
      </c>
    </row>
    <row r="4" spans="1:8" ht="35.25" customHeight="1" x14ac:dyDescent="0.25">
      <c r="A4" s="16" t="s">
        <v>0</v>
      </c>
      <c r="B4" s="27" t="s">
        <v>1</v>
      </c>
      <c r="C4" s="28" t="s">
        <v>2</v>
      </c>
      <c r="D4" s="29" t="s">
        <v>3</v>
      </c>
      <c r="E4" s="27" t="s">
        <v>9</v>
      </c>
      <c r="F4" s="29" t="s">
        <v>4</v>
      </c>
      <c r="G4" s="30" t="s">
        <v>5</v>
      </c>
      <c r="H4" s="31" t="s">
        <v>28</v>
      </c>
    </row>
    <row r="5" spans="1:8" ht="22.5" x14ac:dyDescent="0.25">
      <c r="A5" s="4">
        <v>1</v>
      </c>
      <c r="B5" s="32" t="s">
        <v>10</v>
      </c>
      <c r="C5" s="33">
        <v>8</v>
      </c>
      <c r="D5" s="34">
        <v>250000</v>
      </c>
      <c r="E5" s="35">
        <v>0.02</v>
      </c>
      <c r="F5" s="34">
        <f t="shared" ref="F5:F7" si="0">D5-(D5*E5)</f>
        <v>245000</v>
      </c>
      <c r="G5" s="36">
        <f t="shared" ref="G5:G7" si="1">F5*$H$3</f>
        <v>22050</v>
      </c>
      <c r="H5" s="37">
        <f t="shared" ref="H5:H7" si="2">F5+G5</f>
        <v>267050</v>
      </c>
    </row>
    <row r="6" spans="1:8" ht="22.5" x14ac:dyDescent="0.25">
      <c r="A6" s="5">
        <v>2</v>
      </c>
      <c r="B6" s="38" t="s">
        <v>11</v>
      </c>
      <c r="C6" s="39">
        <v>5</v>
      </c>
      <c r="D6" s="40">
        <v>4510000</v>
      </c>
      <c r="E6" s="41">
        <v>0.04</v>
      </c>
      <c r="F6" s="40">
        <f t="shared" si="0"/>
        <v>4329600</v>
      </c>
      <c r="G6" s="42">
        <f t="shared" si="1"/>
        <v>389664</v>
      </c>
      <c r="H6" s="43">
        <f t="shared" si="2"/>
        <v>4719264</v>
      </c>
    </row>
    <row r="7" spans="1:8" ht="23.25" thickBot="1" x14ac:dyDescent="0.3">
      <c r="A7" s="5">
        <v>3</v>
      </c>
      <c r="B7" s="38" t="s">
        <v>12</v>
      </c>
      <c r="C7" s="39">
        <v>3</v>
      </c>
      <c r="D7" s="40">
        <v>2140000</v>
      </c>
      <c r="E7" s="41">
        <v>0.03</v>
      </c>
      <c r="F7" s="40">
        <f t="shared" si="0"/>
        <v>2075800</v>
      </c>
      <c r="G7" s="42">
        <f t="shared" si="1"/>
        <v>186822</v>
      </c>
      <c r="H7" s="43">
        <f t="shared" si="2"/>
        <v>2262622</v>
      </c>
    </row>
    <row r="8" spans="1:8" ht="23.25" thickTop="1" x14ac:dyDescent="0.25">
      <c r="A8" s="1"/>
      <c r="B8" s="44"/>
      <c r="C8" s="49" t="s">
        <v>6</v>
      </c>
      <c r="D8" s="45"/>
      <c r="E8" s="45"/>
      <c r="F8" s="46">
        <f>SUM(F5:F7)</f>
        <v>6650400</v>
      </c>
      <c r="G8" s="47">
        <f>SUM(G5:G7)</f>
        <v>598536</v>
      </c>
      <c r="H8" s="48">
        <f>SUM(H5:H7)</f>
        <v>7248936</v>
      </c>
    </row>
  </sheetData>
  <mergeCells count="1">
    <mergeCell ref="D1:F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992520-72DA-4F08-8262-EF2838D91BE8}">
  <dimension ref="A1:E5"/>
  <sheetViews>
    <sheetView showGridLines="0" rightToLeft="1" workbookViewId="0">
      <selection activeCell="C29" sqref="C29"/>
    </sheetView>
  </sheetViews>
  <sheetFormatPr defaultRowHeight="15" x14ac:dyDescent="0.25"/>
  <cols>
    <col min="1" max="1" width="9.5703125" customWidth="1"/>
    <col min="2" max="2" width="17.85546875" customWidth="1"/>
    <col min="3" max="5" width="22.28515625" customWidth="1"/>
  </cols>
  <sheetData>
    <row r="1" spans="1:5" ht="51.75" customHeight="1" x14ac:dyDescent="0.25">
      <c r="A1" s="21"/>
      <c r="B1" s="22"/>
      <c r="C1" s="56" t="s">
        <v>21</v>
      </c>
      <c r="D1" s="56"/>
      <c r="E1" s="56"/>
    </row>
    <row r="2" spans="1:5" ht="27" customHeight="1" x14ac:dyDescent="0.25">
      <c r="A2" s="16" t="s">
        <v>0</v>
      </c>
      <c r="B2" s="16" t="s">
        <v>26</v>
      </c>
      <c r="C2" s="16" t="s">
        <v>30</v>
      </c>
      <c r="D2" s="16" t="s">
        <v>29</v>
      </c>
      <c r="E2" s="17" t="s">
        <v>27</v>
      </c>
    </row>
    <row r="3" spans="1:5" ht="22.5" x14ac:dyDescent="0.25">
      <c r="A3" s="4">
        <v>1</v>
      </c>
      <c r="B3" s="2" t="s">
        <v>22</v>
      </c>
      <c r="C3" s="11">
        <v>530000000</v>
      </c>
      <c r="D3" s="11">
        <v>750000000</v>
      </c>
      <c r="E3" s="23">
        <f t="shared" ref="E3:E5" si="0">(D3-C3)/C3</f>
        <v>0.41509433962264153</v>
      </c>
    </row>
    <row r="4" spans="1:5" ht="22.5" x14ac:dyDescent="0.25">
      <c r="A4" s="5">
        <v>2</v>
      </c>
      <c r="B4" s="3" t="s">
        <v>23</v>
      </c>
      <c r="C4" s="12">
        <v>420000000</v>
      </c>
      <c r="D4" s="12">
        <v>387000000</v>
      </c>
      <c r="E4" s="24">
        <f t="shared" si="0"/>
        <v>-7.857142857142857E-2</v>
      </c>
    </row>
    <row r="5" spans="1:5" ht="22.5" x14ac:dyDescent="0.25">
      <c r="A5" s="13">
        <v>3</v>
      </c>
      <c r="B5" s="14" t="s">
        <v>24</v>
      </c>
      <c r="C5" s="15">
        <v>205000000</v>
      </c>
      <c r="D5" s="15">
        <v>205000000</v>
      </c>
      <c r="E5" s="25">
        <f t="shared" si="0"/>
        <v>0</v>
      </c>
    </row>
  </sheetData>
  <mergeCells count="1">
    <mergeCell ref="C1:E1"/>
  </mergeCells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A47D025F-DFC1-439B-B965-CEA8C6E78239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E3:E5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6E596-3C9A-4450-B0D5-D64E3E2F4862}">
  <dimension ref="A1:F5"/>
  <sheetViews>
    <sheetView showGridLines="0" rightToLeft="1" tabSelected="1" workbookViewId="0">
      <selection activeCell="D15" sqref="D15"/>
    </sheetView>
  </sheetViews>
  <sheetFormatPr defaultRowHeight="15" x14ac:dyDescent="0.25"/>
  <cols>
    <col min="1" max="1" width="21.28515625" customWidth="1"/>
    <col min="2" max="5" width="17.140625" customWidth="1"/>
    <col min="8" max="8" width="10.140625" bestFit="1" customWidth="1"/>
  </cols>
  <sheetData>
    <row r="1" spans="1:6" ht="50.25" customHeight="1" x14ac:dyDescent="0.25">
      <c r="A1" s="21"/>
      <c r="B1" s="57" t="s">
        <v>25</v>
      </c>
      <c r="C1" s="57"/>
      <c r="D1" s="57"/>
      <c r="E1" s="57"/>
    </row>
    <row r="2" spans="1:6" ht="28.5" customHeight="1" x14ac:dyDescent="0.25">
      <c r="A2" s="16" t="s">
        <v>13</v>
      </c>
      <c r="B2" s="16" t="s">
        <v>20</v>
      </c>
      <c r="C2" s="16" t="s">
        <v>18</v>
      </c>
      <c r="D2" s="16" t="s">
        <v>19</v>
      </c>
      <c r="E2" s="17" t="s">
        <v>14</v>
      </c>
    </row>
    <row r="3" spans="1:6" ht="22.5" x14ac:dyDescent="0.25">
      <c r="A3" s="2" t="s">
        <v>15</v>
      </c>
      <c r="B3" s="18">
        <v>35</v>
      </c>
      <c r="C3" s="18">
        <v>28</v>
      </c>
      <c r="D3" s="18">
        <v>2</v>
      </c>
      <c r="E3" s="51">
        <f>(C3-(D3/3))/B3</f>
        <v>0.78095238095238095</v>
      </c>
      <c r="F3" s="50"/>
    </row>
    <row r="4" spans="1:6" ht="22.5" x14ac:dyDescent="0.25">
      <c r="A4" s="3" t="s">
        <v>16</v>
      </c>
      <c r="B4" s="19">
        <v>25</v>
      </c>
      <c r="C4" s="19">
        <v>19</v>
      </c>
      <c r="D4" s="19">
        <v>1</v>
      </c>
      <c r="E4" s="52">
        <f>(C4-(D4/3))/B4</f>
        <v>0.7466666666666667</v>
      </c>
      <c r="F4" s="50"/>
    </row>
    <row r="5" spans="1:6" ht="22.5" x14ac:dyDescent="0.25">
      <c r="A5" s="14" t="s">
        <v>17</v>
      </c>
      <c r="B5" s="20">
        <v>30</v>
      </c>
      <c r="C5" s="20">
        <v>23</v>
      </c>
      <c r="D5" s="20">
        <v>3</v>
      </c>
      <c r="E5" s="53">
        <f>(C5-(D5/3))/B5</f>
        <v>0.73333333333333328</v>
      </c>
      <c r="F5" s="50"/>
    </row>
  </sheetData>
  <mergeCells count="1">
    <mergeCell ref="B1:E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EA873-D3C8-4AFE-B002-3E701B43A896}">
  <dimension ref="A1:W37"/>
  <sheetViews>
    <sheetView showGridLines="0" rightToLeft="1" zoomScale="90" zoomScaleNormal="90" workbookViewId="0">
      <selection activeCell="H13" sqref="H13:H14"/>
    </sheetView>
  </sheetViews>
  <sheetFormatPr defaultRowHeight="15" x14ac:dyDescent="0.25"/>
  <cols>
    <col min="1" max="1" width="3.42578125" bestFit="1" customWidth="1"/>
    <col min="2" max="2" width="31.5703125" bestFit="1" customWidth="1"/>
    <col min="3" max="3" width="14" bestFit="1" customWidth="1"/>
    <col min="4" max="4" width="26" bestFit="1" customWidth="1"/>
    <col min="5" max="5" width="31" bestFit="1" customWidth="1"/>
    <col min="6" max="6" width="46.28515625" bestFit="1" customWidth="1"/>
    <col min="7" max="7" width="32.42578125" bestFit="1" customWidth="1"/>
    <col min="8" max="8" width="49.42578125" bestFit="1" customWidth="1"/>
    <col min="9" max="9" width="6.7109375" bestFit="1" customWidth="1"/>
    <col min="10" max="10" width="10.85546875" bestFit="1" customWidth="1"/>
    <col min="11" max="11" width="17.5703125" bestFit="1" customWidth="1"/>
    <col min="18" max="19" width="14.85546875" customWidth="1"/>
    <col min="20" max="20" width="2" bestFit="1" customWidth="1"/>
    <col min="21" max="21" width="14.85546875" customWidth="1"/>
  </cols>
  <sheetData>
    <row r="1" spans="1:12" ht="18" customHeight="1" x14ac:dyDescent="0.25">
      <c r="A1" s="6"/>
      <c r="B1" s="94" t="s">
        <v>59</v>
      </c>
      <c r="C1" s="94"/>
      <c r="D1" s="94"/>
      <c r="E1" s="94"/>
      <c r="F1" s="94"/>
      <c r="G1" s="94"/>
      <c r="H1" s="94"/>
      <c r="I1" s="77"/>
      <c r="J1" s="77"/>
      <c r="K1" s="77"/>
      <c r="L1" s="6"/>
    </row>
    <row r="2" spans="1:12" ht="36.75" customHeight="1" x14ac:dyDescent="0.25">
      <c r="A2" s="6"/>
      <c r="B2" s="57"/>
      <c r="C2" s="57"/>
      <c r="D2" s="57"/>
      <c r="E2" s="57"/>
      <c r="F2" s="57"/>
      <c r="G2" s="57"/>
      <c r="H2" s="57"/>
      <c r="I2" s="77"/>
      <c r="J2" s="77"/>
      <c r="K2" s="77"/>
      <c r="L2" s="6"/>
    </row>
    <row r="3" spans="1:12" ht="22.5" x14ac:dyDescent="0.25">
      <c r="A3" s="78">
        <v>1</v>
      </c>
      <c r="B3" s="63" t="s">
        <v>31</v>
      </c>
      <c r="C3" s="61">
        <v>250000</v>
      </c>
      <c r="D3" s="63" t="s">
        <v>32</v>
      </c>
      <c r="E3" s="62">
        <v>0.3</v>
      </c>
      <c r="F3" s="65" t="s">
        <v>37</v>
      </c>
      <c r="G3" s="83" t="s">
        <v>33</v>
      </c>
      <c r="H3" s="87">
        <f>C3*E3</f>
        <v>75000</v>
      </c>
      <c r="I3" s="88"/>
      <c r="J3" s="75"/>
      <c r="K3" s="75"/>
      <c r="L3" s="6"/>
    </row>
    <row r="4" spans="1:12" ht="22.5" x14ac:dyDescent="0.25">
      <c r="A4" s="78"/>
      <c r="B4" s="76"/>
      <c r="C4" s="76"/>
      <c r="D4" s="76"/>
      <c r="E4" s="76"/>
      <c r="F4" s="76"/>
      <c r="G4" s="76"/>
      <c r="H4" s="76"/>
      <c r="I4" s="76"/>
      <c r="J4" s="76"/>
      <c r="K4" s="76"/>
      <c r="L4" s="6"/>
    </row>
    <row r="5" spans="1:12" ht="22.5" x14ac:dyDescent="0.25">
      <c r="A5" s="78">
        <v>2</v>
      </c>
      <c r="B5" s="63" t="s">
        <v>31</v>
      </c>
      <c r="C5" s="61">
        <v>500000</v>
      </c>
      <c r="D5" s="63" t="s">
        <v>34</v>
      </c>
      <c r="E5" s="62">
        <v>0.3</v>
      </c>
      <c r="F5" s="65" t="s">
        <v>41</v>
      </c>
      <c r="G5" s="83" t="s">
        <v>33</v>
      </c>
      <c r="H5" s="87">
        <f>C5-(C5*E5)</f>
        <v>350000</v>
      </c>
      <c r="I5" s="88"/>
      <c r="J5" s="75"/>
      <c r="K5" s="75"/>
      <c r="L5" s="6"/>
    </row>
    <row r="6" spans="1:12" ht="22.5" x14ac:dyDescent="0.25">
      <c r="A6" s="78"/>
      <c r="B6" s="76"/>
      <c r="C6" s="76"/>
      <c r="D6" s="76"/>
      <c r="E6" s="76"/>
      <c r="F6" s="76"/>
      <c r="G6" s="76"/>
      <c r="H6" s="76"/>
      <c r="I6" s="76"/>
      <c r="J6" s="76"/>
      <c r="K6" s="76"/>
      <c r="L6" s="6"/>
    </row>
    <row r="7" spans="1:12" ht="22.5" x14ac:dyDescent="0.25">
      <c r="A7" s="78">
        <v>3</v>
      </c>
      <c r="B7" s="63" t="s">
        <v>35</v>
      </c>
      <c r="C7" s="61">
        <v>2400</v>
      </c>
      <c r="D7" s="63" t="s">
        <v>36</v>
      </c>
      <c r="E7" s="62">
        <v>0.2</v>
      </c>
      <c r="F7" s="65" t="s">
        <v>44</v>
      </c>
      <c r="G7" s="83" t="s">
        <v>33</v>
      </c>
      <c r="H7" s="87">
        <f>C7/(100%-E7)</f>
        <v>3000</v>
      </c>
      <c r="I7" s="88"/>
      <c r="J7" s="75"/>
      <c r="K7" s="75"/>
      <c r="L7" s="6"/>
    </row>
    <row r="8" spans="1:12" ht="22.5" x14ac:dyDescent="0.25">
      <c r="A8" s="78"/>
      <c r="B8" s="76"/>
      <c r="C8" s="76"/>
      <c r="D8" s="76"/>
      <c r="E8" s="76"/>
      <c r="F8" s="76"/>
      <c r="G8" s="76"/>
      <c r="H8" s="76"/>
      <c r="I8" s="76"/>
      <c r="J8" s="76"/>
      <c r="K8" s="76"/>
      <c r="L8" s="6"/>
    </row>
    <row r="9" spans="1:12" ht="22.5" x14ac:dyDescent="0.25">
      <c r="A9" s="78">
        <v>4</v>
      </c>
      <c r="B9" s="63" t="s">
        <v>38</v>
      </c>
      <c r="C9" s="61">
        <v>150</v>
      </c>
      <c r="D9" s="63" t="s">
        <v>39</v>
      </c>
      <c r="E9" s="72">
        <v>300</v>
      </c>
      <c r="F9" s="65" t="s">
        <v>40</v>
      </c>
      <c r="G9" s="83" t="s">
        <v>33</v>
      </c>
      <c r="H9" s="89">
        <f>(E9-C9)/C9</f>
        <v>1</v>
      </c>
      <c r="I9" s="88"/>
      <c r="J9" s="75"/>
      <c r="K9" s="75"/>
      <c r="L9" s="6"/>
    </row>
    <row r="10" spans="1:12" ht="22.5" x14ac:dyDescent="0.25">
      <c r="A10" s="78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6"/>
    </row>
    <row r="11" spans="1:12" ht="22.5" x14ac:dyDescent="0.25">
      <c r="A11" s="78">
        <v>5</v>
      </c>
      <c r="B11" s="63" t="s">
        <v>42</v>
      </c>
      <c r="C11" s="61">
        <v>250000</v>
      </c>
      <c r="D11" s="63" t="s">
        <v>60</v>
      </c>
      <c r="E11" s="72">
        <v>750000</v>
      </c>
      <c r="F11" s="65" t="s">
        <v>43</v>
      </c>
      <c r="G11" s="83" t="s">
        <v>33</v>
      </c>
      <c r="H11" s="89">
        <f>C11/E11</f>
        <v>0.33333333333333331</v>
      </c>
      <c r="I11" s="88"/>
      <c r="J11" s="75"/>
      <c r="K11" s="75"/>
      <c r="L11" s="6"/>
    </row>
    <row r="12" spans="1:12" ht="22.5" x14ac:dyDescent="0.25">
      <c r="A12" s="78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6"/>
    </row>
    <row r="13" spans="1:12" ht="22.5" x14ac:dyDescent="0.25">
      <c r="A13" s="79">
        <v>6</v>
      </c>
      <c r="B13" s="70" t="s">
        <v>45</v>
      </c>
      <c r="C13" s="63" t="s">
        <v>61</v>
      </c>
      <c r="D13" s="61">
        <v>16000000</v>
      </c>
      <c r="E13" s="66" t="s">
        <v>47</v>
      </c>
      <c r="F13" s="68">
        <v>1900000</v>
      </c>
      <c r="G13" s="66" t="s">
        <v>48</v>
      </c>
      <c r="H13" s="84" t="s">
        <v>33</v>
      </c>
      <c r="I13" s="63" t="s">
        <v>61</v>
      </c>
      <c r="J13" s="90">
        <f>D13/(D13+D14)</f>
        <v>0.42105263157894735</v>
      </c>
      <c r="K13" s="91">
        <f>J13*F13</f>
        <v>800000</v>
      </c>
      <c r="L13" s="6"/>
    </row>
    <row r="14" spans="1:12" ht="22.5" x14ac:dyDescent="0.25">
      <c r="A14" s="79"/>
      <c r="B14" s="70"/>
      <c r="C14" s="63" t="s">
        <v>46</v>
      </c>
      <c r="D14" s="61">
        <v>22000000</v>
      </c>
      <c r="E14" s="67"/>
      <c r="F14" s="69"/>
      <c r="G14" s="67"/>
      <c r="H14" s="85"/>
      <c r="I14" s="63" t="s">
        <v>46</v>
      </c>
      <c r="J14" s="90">
        <f>D14/(D13+D14)</f>
        <v>0.57894736842105265</v>
      </c>
      <c r="K14" s="91">
        <f>J14*F13</f>
        <v>1100000</v>
      </c>
      <c r="L14" s="6"/>
    </row>
    <row r="15" spans="1:12" ht="18" x14ac:dyDescent="0.25">
      <c r="A15" s="82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6"/>
    </row>
    <row r="16" spans="1:12" ht="22.5" x14ac:dyDescent="0.25">
      <c r="A16" s="80">
        <v>7</v>
      </c>
      <c r="B16" s="63" t="s">
        <v>49</v>
      </c>
      <c r="C16" s="61">
        <v>4500</v>
      </c>
      <c r="D16" s="63" t="s">
        <v>50</v>
      </c>
      <c r="E16" s="72">
        <v>500</v>
      </c>
      <c r="F16" s="65" t="s">
        <v>51</v>
      </c>
      <c r="G16" s="83" t="s">
        <v>33</v>
      </c>
      <c r="H16" s="89">
        <f>E16/C16</f>
        <v>0.1111111111111111</v>
      </c>
      <c r="I16" s="88"/>
      <c r="J16" s="75"/>
      <c r="K16" s="75"/>
      <c r="L16" s="6"/>
    </row>
    <row r="17" spans="1:23" ht="22.5" x14ac:dyDescent="0.25">
      <c r="A17" s="81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6"/>
    </row>
    <row r="18" spans="1:23" ht="22.5" x14ac:dyDescent="0.25">
      <c r="A18" s="80">
        <v>8</v>
      </c>
      <c r="B18" s="63" t="s">
        <v>52</v>
      </c>
      <c r="C18" s="61">
        <v>4500</v>
      </c>
      <c r="D18" s="63" t="s">
        <v>53</v>
      </c>
      <c r="E18" s="64">
        <v>0.1111</v>
      </c>
      <c r="F18" s="65" t="s">
        <v>54</v>
      </c>
      <c r="G18" s="83" t="s">
        <v>33</v>
      </c>
      <c r="H18" s="92">
        <f>C18*E18</f>
        <v>499.95000000000005</v>
      </c>
      <c r="I18" s="88"/>
      <c r="J18" s="75"/>
      <c r="K18" s="75"/>
      <c r="L18" s="6"/>
    </row>
    <row r="19" spans="1:23" ht="18" x14ac:dyDescent="0.25">
      <c r="A19" s="82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6"/>
    </row>
    <row r="20" spans="1:23" ht="22.5" x14ac:dyDescent="0.25">
      <c r="A20" s="80">
        <v>9</v>
      </c>
      <c r="B20" s="63" t="s">
        <v>55</v>
      </c>
      <c r="C20" s="61">
        <v>35</v>
      </c>
      <c r="D20" s="63" t="s">
        <v>58</v>
      </c>
      <c r="E20" s="74">
        <v>29</v>
      </c>
      <c r="F20" s="65" t="s">
        <v>56</v>
      </c>
      <c r="G20" s="86">
        <v>2</v>
      </c>
      <c r="H20" s="65" t="s">
        <v>57</v>
      </c>
      <c r="I20" s="83" t="s">
        <v>33</v>
      </c>
      <c r="J20" s="89">
        <f>(E20-(G20/3))/C20</f>
        <v>0.80952380952380953</v>
      </c>
      <c r="K20" s="93"/>
      <c r="L20" s="6"/>
    </row>
    <row r="21" spans="1:23" ht="18" x14ac:dyDescent="0.25">
      <c r="A21" s="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6"/>
    </row>
    <row r="22" spans="1:23" ht="18" x14ac:dyDescent="0.45">
      <c r="B22" s="60"/>
      <c r="C22" s="60"/>
      <c r="D22" s="60"/>
      <c r="E22" s="60"/>
      <c r="F22" s="73"/>
      <c r="G22" s="60"/>
    </row>
    <row r="23" spans="1:23" ht="18" x14ac:dyDescent="0.45">
      <c r="B23" s="60"/>
      <c r="C23" s="60"/>
      <c r="D23" s="60"/>
      <c r="E23" s="60"/>
      <c r="F23" s="60"/>
      <c r="G23" s="60"/>
    </row>
    <row r="24" spans="1:23" ht="18" x14ac:dyDescent="0.45">
      <c r="B24" s="60"/>
      <c r="C24" s="60"/>
      <c r="D24" s="60"/>
      <c r="E24" s="60"/>
      <c r="F24" s="60"/>
      <c r="G24" s="60"/>
    </row>
    <row r="25" spans="1:23" ht="18" x14ac:dyDescent="0.45">
      <c r="B25" s="60"/>
      <c r="C25" s="60"/>
      <c r="D25" s="60"/>
      <c r="E25" s="60"/>
      <c r="F25" s="60"/>
      <c r="G25" s="60"/>
    </row>
    <row r="26" spans="1:23" ht="18" x14ac:dyDescent="0.45">
      <c r="B26" s="60"/>
      <c r="C26" s="60"/>
      <c r="D26" s="60"/>
      <c r="E26" s="60"/>
      <c r="F26" s="60"/>
      <c r="G26" s="60"/>
    </row>
    <row r="27" spans="1:23" ht="18" x14ac:dyDescent="0.45">
      <c r="B27" s="60"/>
      <c r="C27" s="60"/>
      <c r="D27" s="60"/>
      <c r="E27" s="60"/>
      <c r="F27" s="60"/>
      <c r="G27" s="60"/>
    </row>
    <row r="28" spans="1:23" ht="18" x14ac:dyDescent="0.45">
      <c r="B28" s="60"/>
      <c r="C28" s="60"/>
      <c r="D28" s="60"/>
      <c r="E28" s="60"/>
      <c r="F28" s="60"/>
      <c r="G28" s="60"/>
      <c r="V28" s="71"/>
      <c r="W28" s="71"/>
    </row>
    <row r="29" spans="1:23" ht="13.5" customHeight="1" x14ac:dyDescent="0.45">
      <c r="B29" s="60"/>
      <c r="C29" s="60"/>
      <c r="D29" s="60"/>
      <c r="E29" s="60"/>
      <c r="F29" s="60"/>
      <c r="G29" s="60"/>
      <c r="V29" s="71"/>
      <c r="W29" s="71"/>
    </row>
    <row r="30" spans="1:23" ht="18" x14ac:dyDescent="0.45">
      <c r="B30" s="60"/>
      <c r="C30" s="60"/>
      <c r="D30" s="60"/>
      <c r="E30" s="60"/>
      <c r="F30" s="60"/>
      <c r="G30" s="60"/>
    </row>
    <row r="31" spans="1:23" ht="18" x14ac:dyDescent="0.45">
      <c r="B31" s="60"/>
      <c r="C31" s="60"/>
      <c r="D31" s="60"/>
      <c r="E31" s="60"/>
      <c r="F31" s="60"/>
      <c r="G31" s="60"/>
    </row>
    <row r="32" spans="1:23" ht="18" x14ac:dyDescent="0.45">
      <c r="B32" s="60"/>
      <c r="C32" s="60"/>
      <c r="D32" s="60"/>
      <c r="E32" s="60"/>
      <c r="F32" s="60"/>
      <c r="G32" s="60"/>
    </row>
    <row r="33" spans="2:7" ht="18" x14ac:dyDescent="0.45">
      <c r="B33" s="60"/>
      <c r="C33" s="60"/>
      <c r="D33" s="60"/>
      <c r="E33" s="60"/>
      <c r="F33" s="60"/>
      <c r="G33" s="60"/>
    </row>
    <row r="34" spans="2:7" ht="18" x14ac:dyDescent="0.45">
      <c r="B34" s="60"/>
      <c r="C34" s="60"/>
      <c r="D34" s="60"/>
      <c r="E34" s="60"/>
      <c r="F34" s="60"/>
      <c r="G34" s="60"/>
    </row>
    <row r="35" spans="2:7" ht="18" x14ac:dyDescent="0.45">
      <c r="B35" s="60"/>
      <c r="C35" s="60"/>
      <c r="D35" s="60"/>
      <c r="E35" s="60"/>
      <c r="F35" s="60"/>
      <c r="G35" s="60"/>
    </row>
    <row r="36" spans="2:7" ht="18" x14ac:dyDescent="0.45">
      <c r="B36" s="60"/>
      <c r="C36" s="60"/>
      <c r="D36" s="60"/>
      <c r="E36" s="60"/>
      <c r="F36" s="60"/>
      <c r="G36" s="60"/>
    </row>
    <row r="37" spans="2:7" ht="18" x14ac:dyDescent="0.45">
      <c r="B37" s="60"/>
      <c r="C37" s="60"/>
      <c r="D37" s="60"/>
      <c r="E37" s="60"/>
      <c r="F37" s="60"/>
      <c r="G37" s="60"/>
    </row>
  </sheetData>
  <mergeCells count="25">
    <mergeCell ref="W28:W29"/>
    <mergeCell ref="V28:V29"/>
    <mergeCell ref="B21:K21"/>
    <mergeCell ref="I3:K3"/>
    <mergeCell ref="I5:K5"/>
    <mergeCell ref="I7:K7"/>
    <mergeCell ref="I9:K9"/>
    <mergeCell ref="I11:K11"/>
    <mergeCell ref="I16:K16"/>
    <mergeCell ref="I18:K18"/>
    <mergeCell ref="B4:K4"/>
    <mergeCell ref="B6:K6"/>
    <mergeCell ref="B8:K8"/>
    <mergeCell ref="B10:K10"/>
    <mergeCell ref="B12:K12"/>
    <mergeCell ref="B15:K15"/>
    <mergeCell ref="B17:K17"/>
    <mergeCell ref="B19:K19"/>
    <mergeCell ref="B1:H2"/>
    <mergeCell ref="B13:B14"/>
    <mergeCell ref="E13:E14"/>
    <mergeCell ref="F13:F14"/>
    <mergeCell ref="G13:G14"/>
    <mergeCell ref="H13:H14"/>
    <mergeCell ref="A13:A1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روش های محاسبه درصد تخفیف</vt:lpstr>
      <vt:lpstr>محاسبه درصد تغییرات قیمت</vt:lpstr>
      <vt:lpstr>محاسبه درصد تست زنی</vt:lpstr>
      <vt:lpstr>نرم افزار محاسبه درصد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2019-06-19T16:47:09Z</dcterms:modified>
</cp:coreProperties>
</file>